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00.xml" ContentType="application/vnd.openxmlformats-officedocument.drawingml.chartshapes+xml"/>
  <Override PartName="/xl/drawings/drawing101.xml" ContentType="application/vnd.openxmlformats-officedocument.drawingml.chartshapes+xml"/>
  <Override PartName="/xl/drawings/drawing102.xml" ContentType="application/vnd.openxmlformats-officedocument.drawingml.chartshapes+xml"/>
  <Override PartName="/xl/drawings/drawing103.xml" ContentType="application/vnd.openxmlformats-officedocument.drawingml.chartshapes+xml"/>
  <Override PartName="/xl/drawings/drawing104.xml" ContentType="application/vnd.openxmlformats-officedocument.drawingml.chartshapes+xml"/>
  <Override PartName="/xl/drawings/drawing105.xml" ContentType="application/vnd.openxmlformats-officedocument.drawingml.chartshapes+xml"/>
  <Override PartName="/xl/drawings/drawing106.xml" ContentType="application/vnd.openxmlformats-officedocument.drawingml.chartshapes+xml"/>
  <Override PartName="/xl/drawings/drawing107.xml" ContentType="application/vnd.openxmlformats-officedocument.drawingml.chartshapes+xml"/>
  <Override PartName="/xl/drawings/drawing108.xml" ContentType="application/vnd.openxmlformats-officedocument.drawingml.chartshapes+xml"/>
  <Override PartName="/xl/drawings/drawing109.xml" ContentType="application/vnd.openxmlformats-officedocument.drawingml.chartshapes+xml"/>
  <Override PartName="/xl/drawings/drawing11.xml" ContentType="application/vnd.openxmlformats-officedocument.drawingml.chartshapes+xml"/>
  <Override PartName="/xl/drawings/drawing110.xml" ContentType="application/vnd.openxmlformats-officedocument.drawingml.chartshapes+xml"/>
  <Override PartName="/xl/drawings/drawing111.xml" ContentType="application/vnd.openxmlformats-officedocument.drawingml.chartshapes+xml"/>
  <Override PartName="/xl/drawings/drawing112.xml" ContentType="application/vnd.openxmlformats-officedocument.drawingml.chartshapes+xml"/>
  <Override PartName="/xl/drawings/drawing113.xml" ContentType="application/vnd.openxmlformats-officedocument.drawingml.chartshapes+xml"/>
  <Override PartName="/xl/drawings/drawing114.xml" ContentType="application/vnd.openxmlformats-officedocument.drawingml.chartshapes+xml"/>
  <Override PartName="/xl/drawings/drawing115.xml" ContentType="application/vnd.openxmlformats-officedocument.drawingml.chartshapes+xml"/>
  <Override PartName="/xl/drawings/drawing116.xml" ContentType="application/vnd.openxmlformats-officedocument.drawingml.chartshapes+xml"/>
  <Override PartName="/xl/drawings/drawing117.xml" ContentType="application/vnd.openxmlformats-officedocument.drawingml.chartshapes+xml"/>
  <Override PartName="/xl/drawings/drawing118.xml" ContentType="application/vnd.openxmlformats-officedocument.drawingml.chartshapes+xml"/>
  <Override PartName="/xl/drawings/drawing119.xml" ContentType="application/vnd.openxmlformats-officedocument.drawingml.chartshapes+xml"/>
  <Override PartName="/xl/drawings/drawing12.xml" ContentType="application/vnd.openxmlformats-officedocument.drawingml.chartshapes+xml"/>
  <Override PartName="/xl/drawings/drawing120.xml" ContentType="application/vnd.openxmlformats-officedocument.drawingml.chartshapes+xml"/>
  <Override PartName="/xl/drawings/drawing121.xml" ContentType="application/vnd.openxmlformats-officedocument.drawingml.chartshapes+xml"/>
  <Override PartName="/xl/drawings/drawing122.xml" ContentType="application/vnd.openxmlformats-officedocument.drawingml.chartshapes+xml"/>
  <Override PartName="/xl/drawings/drawing123.xml" ContentType="application/vnd.openxmlformats-officedocument.drawingml.chartshapes+xml"/>
  <Override PartName="/xl/drawings/drawing124.xml" ContentType="application/vnd.openxmlformats-officedocument.drawingml.chartshapes+xml"/>
  <Override PartName="/xl/drawings/drawing125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8.xml" ContentType="application/vnd.openxmlformats-officedocument.drawingml.chartshapes+xml"/>
  <Override PartName="/xl/drawings/drawing129.xml" ContentType="application/vnd.openxmlformats-officedocument.drawingml.chartshapes+xml"/>
  <Override PartName="/xl/drawings/drawing13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4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8.xml" ContentType="application/vnd.openxmlformats-officedocument.drawingml.chartshapes+xml"/>
  <Override PartName="/xl/drawings/drawing139.xml" ContentType="application/vnd.openxmlformats-officedocument.drawingml.chartshapes+xml"/>
  <Override PartName="/xl/drawings/drawing14.xml" ContentType="application/vnd.openxmlformats-officedocument.drawingml.chartshapes+xml"/>
  <Override PartName="/xl/drawings/drawing140.xml" ContentType="application/vnd.openxmlformats-officedocument.drawingml.chartshapes+xml"/>
  <Override PartName="/xl/drawings/drawing141.xml" ContentType="application/vnd.openxmlformats-officedocument.drawingml.chartshapes+xml"/>
  <Override PartName="/xl/drawings/drawing142.xml" ContentType="application/vnd.openxmlformats-officedocument.drawingml.chartshapes+xml"/>
  <Override PartName="/xl/drawings/drawing143.xml" ContentType="application/vnd.openxmlformats-officedocument.drawingml.chartshapes+xml"/>
  <Override PartName="/xl/drawings/drawing144.xml" ContentType="application/vnd.openxmlformats-officedocument.drawingml.chartshapes+xml"/>
  <Override PartName="/xl/drawings/drawing145.xml" ContentType="application/vnd.openxmlformats-officedocument.drawingml.chartshapes+xml"/>
  <Override PartName="/xl/drawings/drawing146.xml" ContentType="application/vnd.openxmlformats-officedocument.drawingml.chartshapes+xml"/>
  <Override PartName="/xl/drawings/drawing147.xml" ContentType="application/vnd.openxmlformats-officedocument.drawingml.chartshapes+xml"/>
  <Override PartName="/xl/drawings/drawing148.xml" ContentType="application/vnd.openxmlformats-officedocument.drawingml.chartshapes+xml"/>
  <Override PartName="/xl/drawings/drawing149.xml" ContentType="application/vnd.openxmlformats-officedocument.drawingml.chartshapes+xml"/>
  <Override PartName="/xl/drawings/drawing15.xml" ContentType="application/vnd.openxmlformats-officedocument.drawingml.chartshapes+xml"/>
  <Override PartName="/xl/drawings/drawing150.xml" ContentType="application/vnd.openxmlformats-officedocument.drawingml.chartshapes+xml"/>
  <Override PartName="/xl/drawings/drawing151.xml" ContentType="application/vnd.openxmlformats-officedocument.drawingml.chartshapes+xml"/>
  <Override PartName="/xl/drawings/drawing152.xml" ContentType="application/vnd.openxmlformats-officedocument.drawingml.chartshapes+xml"/>
  <Override PartName="/xl/drawings/drawing153.xml" ContentType="application/vnd.openxmlformats-officedocument.drawingml.chartshapes+xml"/>
  <Override PartName="/xl/drawings/drawing154.xml" ContentType="application/vnd.openxmlformats-officedocument.drawingml.chartshapes+xml"/>
  <Override PartName="/xl/drawings/drawing155.xml" ContentType="application/vnd.openxmlformats-officedocument.drawingml.chartshapes+xml"/>
  <Override PartName="/xl/drawings/drawing156.xml" ContentType="application/vnd.openxmlformats-officedocument.drawingml.chartshapes+xml"/>
  <Override PartName="/xl/drawings/drawing157.xml" ContentType="application/vnd.openxmlformats-officedocument.drawingml.chartshapes+xml"/>
  <Override PartName="/xl/drawings/drawing158.xml" ContentType="application/vnd.openxmlformats-officedocument.drawingml.chartshapes+xml"/>
  <Override PartName="/xl/drawings/drawing159.xml" ContentType="application/vnd.openxmlformats-officedocument.drawingml.chartshapes+xml"/>
  <Override PartName="/xl/drawings/drawing16.xml" ContentType="application/vnd.openxmlformats-officedocument.drawingml.chartshapes+xml"/>
  <Override PartName="/xl/drawings/drawing160.xml" ContentType="application/vnd.openxmlformats-officedocument.drawingml.chartshapes+xml"/>
  <Override PartName="/xl/drawings/drawing161.xml" ContentType="application/vnd.openxmlformats-officedocument.drawingml.chartshapes+xml"/>
  <Override PartName="/xl/drawings/drawing162.xml" ContentType="application/vnd.openxmlformats-officedocument.drawingml.chartshapes+xml"/>
  <Override PartName="/xl/drawings/drawing163.xml" ContentType="application/vnd.openxmlformats-officedocument.drawingml.chartshapes+xml"/>
  <Override PartName="/xl/drawings/drawing164.xml" ContentType="application/vnd.openxmlformats-officedocument.drawingml.chartshapes+xml"/>
  <Override PartName="/xl/drawings/drawing165.xml" ContentType="application/vnd.openxmlformats-officedocument.drawingml.chartshapes+xml"/>
  <Override PartName="/xl/drawings/drawing166.xml" ContentType="application/vnd.openxmlformats-officedocument.drawingml.chartshapes+xml"/>
  <Override PartName="/xl/drawings/drawing167.xml" ContentType="application/vnd.openxmlformats-officedocument.drawingml.chartshapes+xml"/>
  <Override PartName="/xl/drawings/drawing168.xml" ContentType="application/vnd.openxmlformats-officedocument.drawingml.chartshapes+xml"/>
  <Override PartName="/xl/drawings/drawing169.xml" ContentType="application/vnd.openxmlformats-officedocument.drawingml.chartshapes+xml"/>
  <Override PartName="/xl/drawings/drawing17.xml" ContentType="application/vnd.openxmlformats-officedocument.drawingml.chartshapes+xml"/>
  <Override PartName="/xl/drawings/drawing170.xml" ContentType="application/vnd.openxmlformats-officedocument.drawingml.chartshapes+xml"/>
  <Override PartName="/xl/drawings/drawing171.xml" ContentType="application/vnd.openxmlformats-officedocument.drawingml.chartshapes+xml"/>
  <Override PartName="/xl/drawings/drawing172.xml" ContentType="application/vnd.openxmlformats-officedocument.drawingml.chartshapes+xml"/>
  <Override PartName="/xl/drawings/drawing173.xml" ContentType="application/vnd.openxmlformats-officedocument.drawingml.chartshapes+xml"/>
  <Override PartName="/xl/drawings/drawing174.xml" ContentType="application/vnd.openxmlformats-officedocument.drawingml.chartshapes+xml"/>
  <Override PartName="/xl/drawings/drawing175.xml" ContentType="application/vnd.openxmlformats-officedocument.drawingml.chartshapes+xml"/>
  <Override PartName="/xl/drawings/drawing176.xml" ContentType="application/vnd.openxmlformats-officedocument.drawingml.chartshapes+xml"/>
  <Override PartName="/xl/drawings/drawing177.xml" ContentType="application/vnd.openxmlformats-officedocument.drawingml.chartshapes+xml"/>
  <Override PartName="/xl/drawings/drawing178.xml" ContentType="application/vnd.openxmlformats-officedocument.drawingml.chartshapes+xml"/>
  <Override PartName="/xl/drawings/drawing179.xml" ContentType="application/vnd.openxmlformats-officedocument.drawingml.chartshapes+xml"/>
  <Override PartName="/xl/drawings/drawing18.xml" ContentType="application/vnd.openxmlformats-officedocument.drawingml.chartshapes+xml"/>
  <Override PartName="/xl/drawings/drawing180.xml" ContentType="application/vnd.openxmlformats-officedocument.drawingml.chartshapes+xml"/>
  <Override PartName="/xl/drawings/drawing181.xml" ContentType="application/vnd.openxmlformats-officedocument.drawingml.chartshapes+xml"/>
  <Override PartName="/xl/drawings/drawing182.xml" ContentType="application/vnd.openxmlformats-officedocument.drawingml.chartshapes+xml"/>
  <Override PartName="/xl/drawings/drawing183.xml" ContentType="application/vnd.openxmlformats-officedocument.drawingml.chartshapes+xml"/>
  <Override PartName="/xl/drawings/drawing184.xml" ContentType="application/vnd.openxmlformats-officedocument.drawingml.chartshapes+xml"/>
  <Override PartName="/xl/drawings/drawing185.xml" ContentType="application/vnd.openxmlformats-officedocument.drawingml.chartshapes+xml"/>
  <Override PartName="/xl/drawings/drawing186.xml" ContentType="application/vnd.openxmlformats-officedocument.drawingml.chartshapes+xml"/>
  <Override PartName="/xl/drawings/drawing187.xml" ContentType="application/vnd.openxmlformats-officedocument.drawingml.chartshapes+xml"/>
  <Override PartName="/xl/drawings/drawing188.xml" ContentType="application/vnd.openxmlformats-officedocument.drawingml.chartshapes+xml"/>
  <Override PartName="/xl/drawings/drawing189.xml" ContentType="application/vnd.openxmlformats-officedocument.drawingml.chartshapes+xml"/>
  <Override PartName="/xl/drawings/drawing19.xml" ContentType="application/vnd.openxmlformats-officedocument.drawingml.chartshapes+xml"/>
  <Override PartName="/xl/drawings/drawing190.xml" ContentType="application/vnd.openxmlformats-officedocument.drawingml.chartshapes+xml"/>
  <Override PartName="/xl/drawings/drawing191.xml" ContentType="application/vnd.openxmlformats-officedocument.drawingml.chartshapes+xml"/>
  <Override PartName="/xl/drawings/drawing192.xml" ContentType="application/vnd.openxmlformats-officedocument.drawingml.chartshapes+xml"/>
  <Override PartName="/xl/drawings/drawing193.xml" ContentType="application/vnd.openxmlformats-officedocument.drawingml.chartshapes+xml"/>
  <Override PartName="/xl/drawings/drawing194.xml" ContentType="application/vnd.openxmlformats-officedocument.drawingml.chartshapes+xml"/>
  <Override PartName="/xl/drawings/drawing195.xml" ContentType="application/vnd.openxmlformats-officedocument.drawingml.chartshapes+xml"/>
  <Override PartName="/xl/drawings/drawing196.xml" ContentType="application/vnd.openxmlformats-officedocument.drawingml.chartshapes+xml"/>
  <Override PartName="/xl/drawings/drawing197.xml" ContentType="application/vnd.openxmlformats-officedocument.drawingml.chartshapes+xml"/>
  <Override PartName="/xl/drawings/drawing198.xml" ContentType="application/vnd.openxmlformats-officedocument.drawingml.chartshapes+xml"/>
  <Override PartName="/xl/drawings/drawing199.xml" ContentType="application/vnd.openxmlformats-officedocument.drawingml.chartshapes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00.xml" ContentType="application/vnd.openxmlformats-officedocument.drawingml.chartshapes+xml"/>
  <Override PartName="/xl/drawings/drawing201.xml" ContentType="application/vnd.openxmlformats-officedocument.drawingml.chartshapes+xml"/>
  <Override PartName="/xl/drawings/drawing202.xml" ContentType="application/vnd.openxmlformats-officedocument.drawingml.chartshapes+xml"/>
  <Override PartName="/xl/drawings/drawing203.xml" ContentType="application/vnd.openxmlformats-officedocument.drawingml.chartshapes+xml"/>
  <Override PartName="/xl/drawings/drawing204.xml" ContentType="application/vnd.openxmlformats-officedocument.drawingml.chartshapes+xml"/>
  <Override PartName="/xl/drawings/drawing205.xml" ContentType="application/vnd.openxmlformats-officedocument.drawingml.chartshapes+xml"/>
  <Override PartName="/xl/drawings/drawing206.xml" ContentType="application/vnd.openxmlformats-officedocument.drawingml.chartshapes+xml"/>
  <Override PartName="/xl/drawings/drawing207.xml" ContentType="application/vnd.openxmlformats-officedocument.drawingml.chartshapes+xml"/>
  <Override PartName="/xl/drawings/drawing208.xml" ContentType="application/vnd.openxmlformats-officedocument.drawingml.chartshapes+xml"/>
  <Override PartName="/xl/drawings/drawing209.xml" ContentType="application/vnd.openxmlformats-officedocument.drawingml.chartshapes+xml"/>
  <Override PartName="/xl/drawings/drawing21.xml" ContentType="application/vnd.openxmlformats-officedocument.drawingml.chartshapes+xml"/>
  <Override PartName="/xl/drawings/drawing210.xml" ContentType="application/vnd.openxmlformats-officedocument.drawingml.chartshapes+xml"/>
  <Override PartName="/xl/drawings/drawing211.xml" ContentType="application/vnd.openxmlformats-officedocument.drawingml.chartshapes+xml"/>
  <Override PartName="/xl/drawings/drawing212.xml" ContentType="application/vnd.openxmlformats-officedocument.drawingml.chartshapes+xml"/>
  <Override PartName="/xl/drawings/drawing213.xml" ContentType="application/vnd.openxmlformats-officedocument.drawingml.chartshapes+xml"/>
  <Override PartName="/xl/drawings/drawing214.xml" ContentType="application/vnd.openxmlformats-officedocument.drawingml.chartshapes+xml"/>
  <Override PartName="/xl/drawings/drawing215.xml" ContentType="application/vnd.openxmlformats-officedocument.drawingml.chartshapes+xml"/>
  <Override PartName="/xl/drawings/drawing216.xml" ContentType="application/vnd.openxmlformats-officedocument.drawingml.chartshapes+xml"/>
  <Override PartName="/xl/drawings/drawing217.xml" ContentType="application/vnd.openxmlformats-officedocument.drawingml.chartshapes+xml"/>
  <Override PartName="/xl/drawings/drawing218.xml" ContentType="application/vnd.openxmlformats-officedocument.drawingml.chartshapes+xml"/>
  <Override PartName="/xl/drawings/drawing219.xml" ContentType="application/vnd.openxmlformats-officedocument.drawingml.chartshapes+xml"/>
  <Override PartName="/xl/drawings/drawing22.xml" ContentType="application/vnd.openxmlformats-officedocument.drawingml.chartshapes+xml"/>
  <Override PartName="/xl/drawings/drawing220.xml" ContentType="application/vnd.openxmlformats-officedocument.drawingml.chartshapes+xml"/>
  <Override PartName="/xl/drawings/drawing221.xml" ContentType="application/vnd.openxmlformats-officedocument.drawingml.chartshapes+xml"/>
  <Override PartName="/xl/drawings/drawing222.xml" ContentType="application/vnd.openxmlformats-officedocument.drawingml.chartshapes+xml"/>
  <Override PartName="/xl/drawings/drawing223.xml" ContentType="application/vnd.openxmlformats-officedocument.drawingml.chartshapes+xml"/>
  <Override PartName="/xl/drawings/drawing224.xml" ContentType="application/vnd.openxmlformats-officedocument.drawingml.chartshapes+xml"/>
  <Override PartName="/xl/drawings/drawing225.xml" ContentType="application/vnd.openxmlformats-officedocument.drawingml.chartshapes+xml"/>
  <Override PartName="/xl/drawings/drawing226.xml" ContentType="application/vnd.openxmlformats-officedocument.drawingml.chartshapes+xml"/>
  <Override PartName="/xl/drawings/drawing227.xml" ContentType="application/vnd.openxmlformats-officedocument.drawingml.chartshapes+xml"/>
  <Override PartName="/xl/drawings/drawing228.xml" ContentType="application/vnd.openxmlformats-officedocument.drawingml.chartshapes+xml"/>
  <Override PartName="/xl/drawings/drawing229.xml" ContentType="application/vnd.openxmlformats-officedocument.drawingml.chartshapes+xml"/>
  <Override PartName="/xl/drawings/drawing23.xml" ContentType="application/vnd.openxmlformats-officedocument.drawingml.chartshapes+xml"/>
  <Override PartName="/xl/drawings/drawing230.xml" ContentType="application/vnd.openxmlformats-officedocument.drawingml.chartshapes+xml"/>
  <Override PartName="/xl/drawings/drawing231.xml" ContentType="application/vnd.openxmlformats-officedocument.drawingml.chartshapes+xml"/>
  <Override PartName="/xl/drawings/drawing232.xml" ContentType="application/vnd.openxmlformats-officedocument.drawingml.chartshapes+xml"/>
  <Override PartName="/xl/drawings/drawing233.xml" ContentType="application/vnd.openxmlformats-officedocument.drawingml.chartshapes+xml"/>
  <Override PartName="/xl/drawings/drawing234.xml" ContentType="application/vnd.openxmlformats-officedocument.drawingml.chartshapes+xml"/>
  <Override PartName="/xl/drawings/drawing235.xml" ContentType="application/vnd.openxmlformats-officedocument.drawingml.chartshapes+xml"/>
  <Override PartName="/xl/drawings/drawing236.xml" ContentType="application/vnd.openxmlformats-officedocument.drawingml.chartshapes+xml"/>
  <Override PartName="/xl/drawings/drawing237.xml" ContentType="application/vnd.openxmlformats-officedocument.drawingml.chartshapes+xml"/>
  <Override PartName="/xl/drawings/drawing238.xml" ContentType="application/vnd.openxmlformats-officedocument.drawingml.chartshapes+xml"/>
  <Override PartName="/xl/drawings/drawing239.xml" ContentType="application/vnd.openxmlformats-officedocument.drawingml.chartshapes+xml"/>
  <Override PartName="/xl/drawings/drawing24.xml" ContentType="application/vnd.openxmlformats-officedocument.drawingml.chartshapes+xml"/>
  <Override PartName="/xl/drawings/drawing240.xml" ContentType="application/vnd.openxmlformats-officedocument.drawingml.chartshapes+xml"/>
  <Override PartName="/xl/drawings/drawing241.xml" ContentType="application/vnd.openxmlformats-officedocument.drawingml.chartshapes+xml"/>
  <Override PartName="/xl/drawings/drawing242.xml" ContentType="application/vnd.openxmlformats-officedocument.drawingml.chartshapes+xml"/>
  <Override PartName="/xl/drawings/drawing243.xml" ContentType="application/vnd.openxmlformats-officedocument.drawingml.chartshapes+xml"/>
  <Override PartName="/xl/drawings/drawing244.xml" ContentType="application/vnd.openxmlformats-officedocument.drawingml.chartshapes+xml"/>
  <Override PartName="/xl/drawings/drawing245.xml" ContentType="application/vnd.openxmlformats-officedocument.drawingml.chartshapes+xml"/>
  <Override PartName="/xl/drawings/drawing246.xml" ContentType="application/vnd.openxmlformats-officedocument.drawingml.chartshapes+xml"/>
  <Override PartName="/xl/drawings/drawing247.xml" ContentType="application/vnd.openxmlformats-officedocument.drawingml.chartshapes+xml"/>
  <Override PartName="/xl/drawings/drawing248.xml" ContentType="application/vnd.openxmlformats-officedocument.drawingml.chartshapes+xml"/>
  <Override PartName="/xl/drawings/drawing249.xml" ContentType="application/vnd.openxmlformats-officedocument.drawingml.chartshapes+xml"/>
  <Override PartName="/xl/drawings/drawing25.xml" ContentType="application/vnd.openxmlformats-officedocument.drawingml.chartshapes+xml"/>
  <Override PartName="/xl/drawings/drawing250.xml" ContentType="application/vnd.openxmlformats-officedocument.drawingml.chartshapes+xml"/>
  <Override PartName="/xl/drawings/drawing251.xml" ContentType="application/vnd.openxmlformats-officedocument.drawingml.chartshapes+xml"/>
  <Override PartName="/xl/drawings/drawing252.xml" ContentType="application/vnd.openxmlformats-officedocument.drawingml.chartshapes+xml"/>
  <Override PartName="/xl/drawings/drawing253.xml" ContentType="application/vnd.openxmlformats-officedocument.drawingml.chartshapes+xml"/>
  <Override PartName="/xl/drawings/drawing254.xml" ContentType="application/vnd.openxmlformats-officedocument.drawingml.chartshapes+xml"/>
  <Override PartName="/xl/drawings/drawing255.xml" ContentType="application/vnd.openxmlformats-officedocument.drawingml.chartshapes+xml"/>
  <Override PartName="/xl/drawings/drawing256.xml" ContentType="application/vnd.openxmlformats-officedocument.drawingml.chartshapes+xml"/>
  <Override PartName="/xl/drawings/drawing257.xml" ContentType="application/vnd.openxmlformats-officedocument.drawingml.chartshapes+xml"/>
  <Override PartName="/xl/drawings/drawing258.xml" ContentType="application/vnd.openxmlformats-officedocument.drawingml.chartshapes+xml"/>
  <Override PartName="/xl/drawings/drawing259.xml" ContentType="application/vnd.openxmlformats-officedocument.drawingml.chartshapes+xml"/>
  <Override PartName="/xl/drawings/drawing26.xml" ContentType="application/vnd.openxmlformats-officedocument.drawingml.chartshapes+xml"/>
  <Override PartName="/xl/drawings/drawing260.xml" ContentType="application/vnd.openxmlformats-officedocument.drawingml.chartshapes+xml"/>
  <Override PartName="/xl/drawings/drawing261.xml" ContentType="application/vnd.openxmlformats-officedocument.drawingml.chartshapes+xml"/>
  <Override PartName="/xl/drawings/drawing262.xml" ContentType="application/vnd.openxmlformats-officedocument.drawingml.chartshapes+xml"/>
  <Override PartName="/xl/drawings/drawing263.xml" ContentType="application/vnd.openxmlformats-officedocument.drawingml.chartshapes+xml"/>
  <Override PartName="/xl/drawings/drawing264.xml" ContentType="application/vnd.openxmlformats-officedocument.drawingml.chartshapes+xml"/>
  <Override PartName="/xl/drawings/drawing265.xml" ContentType="application/vnd.openxmlformats-officedocument.drawingml.chartshapes+xml"/>
  <Override PartName="/xl/drawings/drawing266.xml" ContentType="application/vnd.openxmlformats-officedocument.drawingml.chartshapes+xml"/>
  <Override PartName="/xl/drawings/drawing267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drawings/drawing29.xml" ContentType="application/vnd.openxmlformats-officedocument.drawingml.chartshapes+xml"/>
  <Override PartName="/xl/drawings/drawing3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34.xml" ContentType="application/vnd.openxmlformats-officedocument.drawingml.chartshapes+xml"/>
  <Override PartName="/xl/drawings/drawing35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38.xml" ContentType="application/vnd.openxmlformats-officedocument.drawingml.chartshapes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ml.chartshapes+xml"/>
  <Override PartName="/xl/drawings/drawing41.xml" ContentType="application/vnd.openxmlformats-officedocument.drawingml.chartshapes+xml"/>
  <Override PartName="/xl/drawings/drawing42.xml" ContentType="application/vnd.openxmlformats-officedocument.drawingml.chartshapes+xml"/>
  <Override PartName="/xl/drawings/drawing43.xml" ContentType="application/vnd.openxmlformats-officedocument.drawingml.chartshapes+xml"/>
  <Override PartName="/xl/drawings/drawing44.xml" ContentType="application/vnd.openxmlformats-officedocument.drawingml.chartshapes+xml"/>
  <Override PartName="/xl/drawings/drawing45.xml" ContentType="application/vnd.openxmlformats-officedocument.drawingml.chartshapes+xml"/>
  <Override PartName="/xl/drawings/drawing46.xml" ContentType="application/vnd.openxmlformats-officedocument.drawingml.chartshapes+xml"/>
  <Override PartName="/xl/drawings/drawing47.xml" ContentType="application/vnd.openxmlformats-officedocument.drawingml.chartshapes+xml"/>
  <Override PartName="/xl/drawings/drawing48.xml" ContentType="application/vnd.openxmlformats-officedocument.drawingml.chartshapes+xml"/>
  <Override PartName="/xl/drawings/drawing49.xml" ContentType="application/vnd.openxmlformats-officedocument.drawingml.chartshapes+xml"/>
  <Override PartName="/xl/drawings/drawing5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2.xml" ContentType="application/vnd.openxmlformats-officedocument.drawingml.chartshapes+xml"/>
  <Override PartName="/xl/drawings/drawing53.xml" ContentType="application/vnd.openxmlformats-officedocument.drawingml.chartshapes+xml"/>
  <Override PartName="/xl/drawings/drawing54.xml" ContentType="application/vnd.openxmlformats-officedocument.drawingml.chartshapes+xml"/>
  <Override PartName="/xl/drawings/drawing55.xml" ContentType="application/vnd.openxmlformats-officedocument.drawingml.chartshapes+xml"/>
  <Override PartName="/xl/drawings/drawing56.xml" ContentType="application/vnd.openxmlformats-officedocument.drawingml.chartshapes+xml"/>
  <Override PartName="/xl/drawings/drawing57.xml" ContentType="application/vnd.openxmlformats-officedocument.drawingml.chartshapes+xml"/>
  <Override PartName="/xl/drawings/drawing58.xml" ContentType="application/vnd.openxmlformats-officedocument.drawingml.chartshapes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ml.chartshapes+xml"/>
  <Override PartName="/xl/drawings/drawing61.xml" ContentType="application/vnd.openxmlformats-officedocument.drawingml.chartshapes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ml.chartshapes+xml"/>
  <Override PartName="/xl/drawings/drawing65.xml" ContentType="application/vnd.openxmlformats-officedocument.drawingml.chartshapes+xml"/>
  <Override PartName="/xl/drawings/drawing66.xml" ContentType="application/vnd.openxmlformats-officedocument.drawingml.chartshapes+xml"/>
  <Override PartName="/xl/drawings/drawing67.xml" ContentType="application/vnd.openxmlformats-officedocument.drawingml.chartshapes+xml"/>
  <Override PartName="/xl/drawings/drawing68.xml" ContentType="application/vnd.openxmlformats-officedocument.drawingml.chartshapes+xml"/>
  <Override PartName="/xl/drawings/drawing69.xml" ContentType="application/vnd.openxmlformats-officedocument.drawingml.chartshapes+xml"/>
  <Override PartName="/xl/drawings/drawing7.xml" ContentType="application/vnd.openxmlformats-officedocument.drawingml.chartshapes+xml"/>
  <Override PartName="/xl/drawings/drawing70.xml" ContentType="application/vnd.openxmlformats-officedocument.drawingml.chartshapes+xml"/>
  <Override PartName="/xl/drawings/drawing71.xml" ContentType="application/vnd.openxmlformats-officedocument.drawingml.chartshapes+xml"/>
  <Override PartName="/xl/drawings/drawing72.xml" ContentType="application/vnd.openxmlformats-officedocument.drawingml.chartshapes+xml"/>
  <Override PartName="/xl/drawings/drawing73.xml" ContentType="application/vnd.openxmlformats-officedocument.drawingml.chartshapes+xml"/>
  <Override PartName="/xl/drawings/drawing74.xml" ContentType="application/vnd.openxmlformats-officedocument.drawingml.chartshapes+xml"/>
  <Override PartName="/xl/drawings/drawing75.xml" ContentType="application/vnd.openxmlformats-officedocument.drawingml.chartshapes+xml"/>
  <Override PartName="/xl/drawings/drawing76.xml" ContentType="application/vnd.openxmlformats-officedocument.drawingml.chartshapes+xml"/>
  <Override PartName="/xl/drawings/drawing77.xml" ContentType="application/vnd.openxmlformats-officedocument.drawingml.chartshapes+xml"/>
  <Override PartName="/xl/drawings/drawing78.xml" ContentType="application/vnd.openxmlformats-officedocument.drawingml.chartshapes+xml"/>
  <Override PartName="/xl/drawings/drawing79.xml" ContentType="application/vnd.openxmlformats-officedocument.drawingml.chartshapes+xml"/>
  <Override PartName="/xl/drawings/drawing8.xml" ContentType="application/vnd.openxmlformats-officedocument.drawingml.chartshapes+xml"/>
  <Override PartName="/xl/drawings/drawing80.xml" ContentType="application/vnd.openxmlformats-officedocument.drawingml.chartshapes+xml"/>
  <Override PartName="/xl/drawings/drawing81.xml" ContentType="application/vnd.openxmlformats-officedocument.drawingml.chartshapes+xml"/>
  <Override PartName="/xl/drawings/drawing82.xml" ContentType="application/vnd.openxmlformats-officedocument.drawingml.chartshapes+xml"/>
  <Override PartName="/xl/drawings/drawing83.xml" ContentType="application/vnd.openxmlformats-officedocument.drawingml.chartshapes+xml"/>
  <Override PartName="/xl/drawings/drawing84.xml" ContentType="application/vnd.openxmlformats-officedocument.drawingml.chartshapes+xml"/>
  <Override PartName="/xl/drawings/drawing85.xml" ContentType="application/vnd.openxmlformats-officedocument.drawingml.chartshapes+xml"/>
  <Override PartName="/xl/drawings/drawing86.xml" ContentType="application/vnd.openxmlformats-officedocument.drawingml.chartshapes+xml"/>
  <Override PartName="/xl/drawings/drawing87.xml" ContentType="application/vnd.openxmlformats-officedocument.drawingml.chartshapes+xml"/>
  <Override PartName="/xl/drawings/drawing88.xml" ContentType="application/vnd.openxmlformats-officedocument.drawingml.chartshapes+xml"/>
  <Override PartName="/xl/drawings/drawing89.xml" ContentType="application/vnd.openxmlformats-officedocument.drawingml.chartshapes+xml"/>
  <Override PartName="/xl/drawings/drawing9.xml" ContentType="application/vnd.openxmlformats-officedocument.drawingml.chartshapes+xml"/>
  <Override PartName="/xl/drawings/drawing90.xml" ContentType="application/vnd.openxmlformats-officedocument.drawingml.chartshapes+xml"/>
  <Override PartName="/xl/drawings/drawing91.xml" ContentType="application/vnd.openxmlformats-officedocument.drawingml.chartshapes+xml"/>
  <Override PartName="/xl/drawings/drawing92.xml" ContentType="application/vnd.openxmlformats-officedocument.drawingml.chartshapes+xml"/>
  <Override PartName="/xl/drawings/drawing93.xml" ContentType="application/vnd.openxmlformats-officedocument.drawingml.chartshapes+xml"/>
  <Override PartName="/xl/drawings/drawing94.xml" ContentType="application/vnd.openxmlformats-officedocument.drawingml.chartshapes+xml"/>
  <Override PartName="/xl/drawings/drawing95.xml" ContentType="application/vnd.openxmlformats-officedocument.drawingml.chartshapes+xml"/>
  <Override PartName="/xl/drawings/drawing96.xml" ContentType="application/vnd.openxmlformats-officedocument.drawingml.chartshapes+xml"/>
  <Override PartName="/xl/drawings/drawing97.xml" ContentType="application/vnd.openxmlformats-officedocument.drawingml.chartshapes+xml"/>
  <Override PartName="/xl/drawings/drawing98.xml" ContentType="application/vnd.openxmlformats-officedocument.drawingml.chartshapes+xml"/>
  <Override PartName="/xl/drawings/drawing99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 tabRatio="880" activeTab="23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6" sheetId="58" r:id="rId24"/>
  </sheets>
  <externalReferences>
    <externalReference r:id="rId25"/>
    <externalReference r:id="rId26"/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<sst xmlns="http://schemas.openxmlformats.org/spreadsheetml/2006/main" count="542" uniqueCount="424">
  <si>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</si>
  <si>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</si>
  <si>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</si>
  <si>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</si>
  <si>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</si>
  <si>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</si>
  <si>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</si>
  <si>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</si>
  <si>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</si>
  <si>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</si>
  <si>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</si>
  <si>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</si>
  <si>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</si>
  <si>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</si>
  <si>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</si>
  <si>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</si>
  <si>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</si>
  <si>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</si>
  <si>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</si>
  <si>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</si>
  <si>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金融机构（含外资）本外币信贷收支</t>
  </si>
  <si>
    <t xml:space="preserve">    保险业</t>
  </si>
  <si>
    <t xml:space="preserve">    价格指数</t>
  </si>
  <si>
    <t xml:space="preserve">    市场主体发展情况</t>
  </si>
  <si>
    <t xml:space="preserve">    全社会用电量</t>
  </si>
  <si>
    <t>全省主要经济指标</t>
  </si>
  <si>
    <t>单位</t>
  </si>
  <si>
    <t>1-9月</t>
  </si>
  <si>
    <t xml:space="preserve"> 增速(%)</t>
  </si>
  <si>
    <t>一、地区生产总值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</si>
  <si>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</si>
  <si>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</si>
  <si>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</si>
  <si>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</si>
  <si>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</si>
  <si>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</si>
  <si>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</si>
  <si>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</si>
  <si>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</si>
  <si>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</si>
  <si>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</si>
  <si>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t>七、实际使用外资(1-8月)</t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</si>
  <si>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</si>
  <si>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</si>
  <si>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</si>
  <si>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</si>
  <si>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</si>
  <si>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十、居民消费价格指数</t>
  </si>
  <si>
    <t>上年同期=100</t>
  </si>
  <si>
    <t xml:space="preserve">    工业生产者出厂价格指数</t>
  </si>
  <si>
    <t>十一、城镇居民人均可支配收入</t>
  </si>
  <si>
    <t>元</t>
  </si>
  <si>
    <t xml:space="preserve">     农村居民人均可支配收入</t>
  </si>
  <si>
    <t>注：1.地区生产总值（GDP）、居民收入为季度数。</t>
  </si>
  <si>
    <t>地区生产总值及各产业增加值</t>
  </si>
  <si>
    <t>指标</t>
  </si>
  <si>
    <t>前三季度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</si>
  <si>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</si>
  <si>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</si>
  <si>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</si>
  <si>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</si>
  <si>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</si>
  <si>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</si>
  <si>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</si>
  <si>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</si>
  <si>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</si>
  <si>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</si>
  <si>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</si>
  <si>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</si>
  <si>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</si>
  <si>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</si>
  <si>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</si>
  <si>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</si>
  <si>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</si>
  <si>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8.6:38.0:53.4</t>
  </si>
  <si>
    <t>5.7:35.9:58.4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</si>
  <si>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</si>
  <si>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</si>
  <si>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</si>
  <si>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</si>
  <si>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</si>
  <si>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</si>
  <si>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</si>
  <si>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</si>
  <si>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</si>
  <si>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</si>
  <si>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</si>
  <si>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</si>
  <si>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</si>
  <si>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</si>
  <si>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出栏家禽（万只）</t>
  </si>
  <si>
    <t xml:space="preserve"> 猪肉产量（万吨）</t>
  </si>
  <si>
    <t>水产品产量（万吨）</t>
  </si>
  <si>
    <t xml:space="preserve">    规模以上工业增加值增速</t>
  </si>
  <si>
    <t>9月</t>
  </si>
  <si>
    <t>8月</t>
  </si>
  <si>
    <t>1-8月</t>
  </si>
  <si>
    <t>规模以上工业增加值增速（%）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</si>
  <si>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</si>
  <si>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</si>
  <si>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</si>
  <si>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</si>
  <si>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</si>
  <si>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</si>
  <si>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</si>
  <si>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</si>
  <si>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</si>
  <si>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</si>
  <si>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</si>
  <si>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</si>
  <si>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</si>
  <si>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</si>
  <si>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</si>
  <si>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9月增加值增速（%）</t>
  </si>
  <si>
    <t>1-9月增加值增速（%）</t>
  </si>
  <si>
    <t>1-9月增加值占规上工业比重（%）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</si>
  <si>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</si>
  <si>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</si>
  <si>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</si>
  <si>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</si>
  <si>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</si>
  <si>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</si>
  <si>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</si>
  <si>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</si>
  <si>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</si>
  <si>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</si>
  <si>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</si>
  <si>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</si>
  <si>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</si>
  <si>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</si>
  <si>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</si>
  <si>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</si>
  <si>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</si>
  <si>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</si>
  <si>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</si>
  <si>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</si>
  <si>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</si>
  <si>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</si>
  <si>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</si>
  <si>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>降低1个百分点</t>
  </si>
  <si>
    <t>降低0.9个百分点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</si>
  <si>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</si>
  <si>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</si>
  <si>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</si>
  <si>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</si>
  <si>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</si>
  <si>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</si>
  <si>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</si>
  <si>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</si>
  <si>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</si>
  <si>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</si>
  <si>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</si>
  <si>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</si>
  <si>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</si>
  <si>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</si>
  <si>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</si>
  <si>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</si>
  <si>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</si>
  <si>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</si>
  <si>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</si>
  <si>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</si>
  <si>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</si>
  <si>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</si>
  <si>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</si>
  <si>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</si>
  <si>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</si>
  <si>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</si>
  <si>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 xml:space="preserve">   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</si>
  <si>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</si>
  <si>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</si>
  <si>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</si>
  <si>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</si>
  <si>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</si>
  <si>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</si>
  <si>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</si>
  <si>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</si>
  <si>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</si>
  <si>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</si>
  <si>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</si>
  <si>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</si>
  <si>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</si>
  <si>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</si>
  <si>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</si>
  <si>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</si>
  <si>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</si>
  <si>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</si>
  <si>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</si>
  <si>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</si>
  <si>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</si>
  <si>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</si>
  <si>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</si>
  <si>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</si>
  <si>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</si>
  <si>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</si>
  <si>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</si>
  <si>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</si>
  <si>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 xml:space="preserve">   电气机械和器材制造业 </t>
  </si>
  <si>
    <t xml:space="preserve">   通用设备制造业</t>
  </si>
  <si>
    <t>规模以上服务业分行业营业收入</t>
  </si>
  <si>
    <t>行业</t>
  </si>
  <si>
    <t>总量（亿元）</t>
  </si>
  <si>
    <t>增长（%）</t>
  </si>
  <si>
    <t>交通运输、仓储和邮政业</t>
  </si>
  <si>
    <t>信息传输、软件和信息技术服务业</t>
  </si>
  <si>
    <t>房地产业（不含房地产开发）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</si>
  <si>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</si>
  <si>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</si>
  <si>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</si>
  <si>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</si>
  <si>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</si>
  <si>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</si>
  <si>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</si>
  <si>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</si>
  <si>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</si>
  <si>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</si>
  <si>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</si>
  <si>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</si>
  <si>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</si>
  <si>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</si>
  <si>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</si>
  <si>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</si>
  <si>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</si>
  <si>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机场货邮吞吐量（万吨）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</si>
  <si>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</si>
  <si>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</si>
  <si>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</si>
  <si>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</si>
  <si>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</si>
  <si>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</si>
  <si>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</si>
  <si>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</si>
  <si>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</si>
  <si>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</si>
  <si>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</si>
  <si>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</si>
  <si>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</si>
  <si>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</si>
  <si>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</si>
  <si>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高新技术产业增加值</t>
  </si>
  <si>
    <t xml:space="preserve">  #制造业</t>
  </si>
  <si>
    <t xml:space="preserve">      # 汽车</t>
  </si>
  <si>
    <t xml:space="preserve">        化学原料和化学制品</t>
  </si>
  <si>
    <t xml:space="preserve">        计算机、通信和其他电子设备</t>
  </si>
  <si>
    <t xml:space="preserve">        电气机械和器材制造业</t>
  </si>
  <si>
    <t xml:space="preserve">        医药制造业</t>
  </si>
  <si>
    <t xml:space="preserve">     建筑业</t>
  </si>
  <si>
    <t xml:space="preserve">     服务业</t>
  </si>
  <si>
    <t>规模以上文化企业分行业营业收入</t>
  </si>
  <si>
    <t>类别</t>
  </si>
  <si>
    <t>上半年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</si>
  <si>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</si>
  <si>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</si>
  <si>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</si>
  <si>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</si>
  <si>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</si>
  <si>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</si>
  <si>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</si>
  <si>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</si>
  <si>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</si>
  <si>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</si>
  <si>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</si>
  <si>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</si>
  <si>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</si>
  <si>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</si>
  <si>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</si>
  <si>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</si>
  <si>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</si>
  <si>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</si>
  <si>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</si>
  <si>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</si>
  <si>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</si>
  <si>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</si>
  <si>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</si>
  <si>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</si>
  <si>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</si>
  <si>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</si>
  <si>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</si>
  <si>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</si>
  <si>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</si>
  <si>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</si>
  <si>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</si>
  <si>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</si>
  <si>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</si>
  <si>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</si>
  <si>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</si>
  <si>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</si>
  <si>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</si>
  <si>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</si>
  <si>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</si>
  <si>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</si>
  <si>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</si>
  <si>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</si>
  <si>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</si>
  <si>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</si>
  <si>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</si>
  <si>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 xml:space="preserve">    全   省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</si>
  <si>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</si>
  <si>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</si>
  <si>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</si>
  <si>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</si>
  <si>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</si>
  <si>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</si>
  <si>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</si>
  <si>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</si>
  <si>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</si>
  <si>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</si>
  <si>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</si>
  <si>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</si>
  <si>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</si>
  <si>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</si>
  <si>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</si>
  <si>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</si>
  <si>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</si>
  <si>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</si>
  <si>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</si>
  <si>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</si>
  <si>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</si>
  <si>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</si>
  <si>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</si>
  <si>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</si>
  <si>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</si>
  <si>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</si>
  <si>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</si>
  <si>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</si>
  <si>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</si>
  <si>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</si>
  <si>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</si>
  <si>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#限额以上</t>
  </si>
  <si>
    <t>批发和零售业销售额</t>
  </si>
  <si>
    <t xml:space="preserve">   其中：批发业</t>
  </si>
  <si>
    <t xml:space="preserve">         零售业</t>
  </si>
  <si>
    <t>住宿和餐饮业营业额</t>
  </si>
  <si>
    <t xml:space="preserve">   其中：住宿业</t>
  </si>
  <si>
    <t xml:space="preserve">         餐饮业</t>
  </si>
  <si>
    <t>限额以上社会消费品零售总额零售类值</t>
  </si>
  <si>
    <t>零售额(亿元)</t>
  </si>
  <si>
    <t xml:space="preserve">  商品零售类值</t>
  </si>
  <si>
    <t xml:space="preserve">     #通过互联网销售</t>
  </si>
  <si>
    <t xml:space="preserve">   1.粮油、食品类</t>
  </si>
  <si>
    <t xml:space="preserve">   2.饮料类</t>
  </si>
  <si>
    <t xml:space="preserve">   3.烟酒类</t>
  </si>
  <si>
    <t xml:space="preserve">   4.服装、鞋帽、针纺织品类</t>
  </si>
  <si>
    <t xml:space="preserve">   5.化妆品类</t>
  </si>
  <si>
    <t xml:space="preserve">   6.金银珠宝类</t>
  </si>
  <si>
    <t xml:space="preserve">   7.日用品类</t>
  </si>
  <si>
    <t xml:space="preserve">   8.体育、娱乐用品类</t>
  </si>
  <si>
    <t xml:space="preserve">   9.书报杂志类</t>
  </si>
  <si>
    <t xml:space="preserve">   10.家用电器和音像器材类</t>
  </si>
  <si>
    <t xml:space="preserve">   11.中西药品类</t>
  </si>
  <si>
    <t xml:space="preserve">   12.文化办公用品类</t>
  </si>
  <si>
    <t xml:space="preserve">   13.家具类</t>
  </si>
  <si>
    <t xml:space="preserve">   14.通讯器材类</t>
  </si>
  <si>
    <t xml:space="preserve">   15.石油及制品类</t>
  </si>
  <si>
    <t xml:space="preserve">   16.建筑及装潢材料类</t>
  </si>
  <si>
    <t xml:space="preserve">   17.汽车类</t>
  </si>
  <si>
    <t xml:space="preserve">   18.其他类</t>
  </si>
  <si>
    <t>进出口及利用外资</t>
  </si>
  <si>
    <t xml:space="preserve"> 对外经济</t>
  </si>
  <si>
    <t>一、进出口总额(亿元)</t>
  </si>
  <si>
    <r>
      <rPr>
        <sz val="9"/>
        <rFont val="宋体"/>
        <charset val="134"/>
      </rPr>
      <t xml:space="preserve">     进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口</t>
    </r>
  </si>
  <si>
    <t xml:space="preserve">     出  口</t>
  </si>
  <si>
    <t xml:space="preserve">     进出口总额        </t>
  </si>
  <si>
    <r>
      <rPr>
        <sz val="9"/>
        <rFont val="宋体"/>
        <charset val="134"/>
      </rPr>
      <t xml:space="preserve">      </t>
    </r>
    <r>
      <rPr>
        <sz val="9"/>
        <rFont val="宋体"/>
        <charset val="134"/>
      </rPr>
      <t>进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口</t>
    </r>
  </si>
  <si>
    <t xml:space="preserve">      出  口       </t>
  </si>
  <si>
    <r>
      <rPr>
        <b/>
        <sz val="10"/>
        <rFont val="宋体"/>
        <charset val="134"/>
      </rPr>
      <t>二、外商直接投资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亿美元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 xml:space="preserve">    </t>
    </r>
  </si>
  <si>
    <t xml:space="preserve">     合同利用外资</t>
  </si>
  <si>
    <t xml:space="preserve">     实际使用外资</t>
  </si>
  <si>
    <t>金融机构（含外资）本外币信贷收支</t>
  </si>
  <si>
    <r>
      <rPr>
        <b/>
        <sz val="10"/>
        <color rgb="FF003366"/>
        <rFont val="宋体"/>
        <charset val="134"/>
      </rPr>
      <t>1-9月</t>
    </r>
    <r>
      <rPr>
        <b/>
        <sz val="10"/>
        <color rgb="FFFF0000"/>
        <rFont val="宋体"/>
        <charset val="134"/>
      </rPr>
      <t>期末余额（亿元）</t>
    </r>
  </si>
  <si>
    <t>比年初增减</t>
  </si>
  <si>
    <t>各项存款</t>
  </si>
  <si>
    <t>（一）境内存款</t>
  </si>
  <si>
    <t>1.住户存款</t>
  </si>
  <si>
    <t>2.非金融企业存款</t>
  </si>
  <si>
    <t>3.广义政府存款</t>
  </si>
  <si>
    <t>4.非银行业金融机构存款</t>
  </si>
  <si>
    <t>（二）境外存款</t>
  </si>
  <si>
    <t>各项贷款</t>
  </si>
  <si>
    <t>（一）境内贷款</t>
  </si>
  <si>
    <t>1.住户贷款</t>
  </si>
  <si>
    <t>2.非金融企业及机关团体贷款</t>
  </si>
  <si>
    <t>3.非银行业金融机构贷款</t>
  </si>
  <si>
    <t>（二）境外贷款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</si>
  <si>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</si>
  <si>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</si>
  <si>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</si>
  <si>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</si>
  <si>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</si>
  <si>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</si>
  <si>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</si>
  <si>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</si>
  <si>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</si>
  <si>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</si>
  <si>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</si>
  <si>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</si>
  <si>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</si>
  <si>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</si>
  <si>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</si>
  <si>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</si>
  <si>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</si>
  <si>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</si>
  <si>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五、交通通信</t>
  </si>
  <si>
    <t>六、教育文化娱乐</t>
  </si>
  <si>
    <t>七、医疗保健</t>
  </si>
  <si>
    <t>八、其他用品和服务</t>
  </si>
  <si>
    <t>工业生产者出厂价格总指数</t>
  </si>
  <si>
    <t>工业生产者购进价格总指数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</si>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</sst>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#\ ??/??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)"/>
    <numFmt numFmtId="191" formatCode="_ \¥* #,##0.00_ ;_ \¥* \-#,##0.00_ ;_ \¥* &quot;-&quot;??_ ;_ @_ "/>
    <numFmt numFmtId="192" formatCode="yy\.mm\.dd"/>
    <numFmt numFmtId="193" formatCode="0.00_ "/>
    <numFmt numFmtId="194" formatCode="0.0_ "/>
    <numFmt numFmtId="195" formatCode="0_ "/>
    <numFmt numFmtId="196" formatCode="0.0_);[Red]\(0.0\)"/>
    <numFmt numFmtId="197" formatCode="#0.00"/>
    <numFmt numFmtId="198" formatCode="0.00_);[Red]\(0.00\)"/>
    <numFmt numFmtId="199" formatCode="0.0000_ "/>
    <numFmt numFmtId="200" formatCode="0.0"/>
    <numFmt numFmtId="201" formatCode="#0.0"/>
    <numFmt numFmtId="202" formatCode="#0"/>
    <numFmt numFmtId="203" formatCode="###0.00"/>
    <numFmt numFmtId="204" formatCode="###0.0"/>
    <numFmt numFmtId="205" formatCode="0.00_);\(0.00\)"/>
  </numFmts>
  <fonts count="139">
    <font>
      <sz val="11"/>
      <color indexed="8"/>
      <name val="宋体"/>
      <charset val="134"/>
    </font>
    <font>
      <sz val="15"/>
      <color indexed="8"/>
      <name val="黑体"/>
      <charset val="134"/>
    </font>
    <font>
      <sz val="9"/>
      <color indexed="8"/>
      <name val="宋体"/>
      <charset val="134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黑体"/>
      <charset val="134"/>
    </font>
    <font>
      <sz val="10"/>
      <color indexed="8"/>
      <name val="Times New Roman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b/>
      <sz val="10"/>
      <color rgb="FF003366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0"/>
      <color indexed="8"/>
      <name val="SimSun"/>
      <charset val="134"/>
    </font>
    <font>
      <sz val="14"/>
      <color indexed="8"/>
      <name val="宋体"/>
      <charset val="134"/>
    </font>
    <font>
      <b/>
      <sz val="10"/>
      <name val="Times New Roman"/>
      <charset val="134"/>
    </font>
    <font>
      <sz val="10"/>
      <color indexed="10"/>
      <name val="Arial"/>
      <charset val="134"/>
    </font>
    <font>
      <b/>
      <sz val="10"/>
      <color indexed="10"/>
      <name val="Arial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4"/>
      <color indexed="8"/>
      <name val="黑体"/>
      <charset val="134"/>
    </font>
    <font>
      <sz val="10"/>
      <name val="SimSun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b/>
      <sz val="9"/>
      <color indexed="10"/>
      <name val="SimSun"/>
      <charset val="129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0"/>
      <color indexed="10"/>
      <name val="仿宋"/>
      <charset val="134"/>
    </font>
    <font>
      <b/>
      <sz val="10"/>
      <name val="宋体"/>
      <charset val="134"/>
      <scheme val="minor"/>
    </font>
    <font>
      <b/>
      <sz val="9"/>
      <name val="SimSun"/>
      <charset val="134"/>
    </font>
    <font>
      <sz val="12"/>
      <name val="宋体"/>
      <charset val="134"/>
    </font>
    <font>
      <b/>
      <sz val="12"/>
      <name val="SimSun"/>
      <charset val="134"/>
    </font>
    <font>
      <sz val="9"/>
      <color rgb="FFFF0000"/>
      <name val="SimSun"/>
      <charset val="134"/>
    </font>
    <font>
      <sz val="14"/>
      <color rgb="FFFF0000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2"/>
      <color rgb="FFFF0000"/>
      <name val="黑体"/>
      <charset val="134"/>
    </font>
    <font>
      <sz val="10"/>
      <color indexed="10"/>
      <name val="SimSun"/>
      <charset val="129"/>
    </font>
    <font>
      <sz val="10"/>
      <color rgb="FFFF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sz val="11"/>
      <color rgb="FF000000"/>
      <name val="宋体"/>
      <charset val="134"/>
    </font>
    <font>
      <sz val="9"/>
      <color indexed="0"/>
      <name val="Arial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Times New Roman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13" borderId="52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53" applyNumberFormat="0" applyFill="0" applyAlignment="0" applyProtection="0">
      <alignment vertical="center"/>
    </xf>
    <xf numFmtId="0" fontId="79" fillId="0" borderId="53" applyNumberFormat="0" applyFill="0" applyAlignment="0" applyProtection="0">
      <alignment vertical="center"/>
    </xf>
    <xf numFmtId="0" fontId="80" fillId="0" borderId="54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14" borderId="55" applyNumberFormat="0" applyAlignment="0" applyProtection="0">
      <alignment vertical="center"/>
    </xf>
    <xf numFmtId="0" fontId="82" fillId="15" borderId="56" applyNumberFormat="0" applyAlignment="0" applyProtection="0">
      <alignment vertical="center"/>
    </xf>
    <xf numFmtId="0" fontId="83" fillId="15" borderId="55" applyNumberFormat="0" applyAlignment="0" applyProtection="0">
      <alignment vertical="center"/>
    </xf>
    <xf numFmtId="0" fontId="84" fillId="16" borderId="57" applyNumberFormat="0" applyAlignment="0" applyProtection="0">
      <alignment vertical="center"/>
    </xf>
    <xf numFmtId="0" fontId="85" fillId="0" borderId="58" applyNumberFormat="0" applyFill="0" applyAlignment="0" applyProtection="0">
      <alignment vertical="center"/>
    </xf>
    <xf numFmtId="0" fontId="86" fillId="0" borderId="59" applyNumberFormat="0" applyFill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90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29" fillId="0" borderId="0"/>
    <xf numFmtId="0" fontId="92" fillId="0" borderId="0"/>
    <xf numFmtId="0" fontId="29" fillId="0" borderId="0" applyBorder="0"/>
    <xf numFmtId="0" fontId="93" fillId="0" borderId="0"/>
    <xf numFmtId="0" fontId="94" fillId="0" borderId="0"/>
    <xf numFmtId="49" fontId="29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5" fillId="56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5" fillId="53" borderId="0" applyNumberFormat="0" applyBorder="0" applyAlignment="0" applyProtection="0">
      <alignment vertical="center"/>
    </xf>
    <xf numFmtId="0" fontId="96" fillId="53" borderId="0" applyNumberFormat="0" applyBorder="0" applyAlignment="0" applyProtection="0">
      <alignment vertical="center"/>
    </xf>
    <xf numFmtId="0" fontId="95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5" fillId="58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5" fillId="57" borderId="0" applyNumberFormat="0" applyBorder="0" applyAlignment="0" applyProtection="0">
      <alignment vertical="center"/>
    </xf>
    <xf numFmtId="0" fontId="95" fillId="59" borderId="0" applyNumberFormat="0" applyBorder="0" applyAlignment="0" applyProtection="0">
      <alignment vertical="center"/>
    </xf>
    <xf numFmtId="0" fontId="96" fillId="46" borderId="0" applyNumberFormat="0" applyBorder="0" applyAlignment="0" applyProtection="0">
      <alignment vertical="center"/>
    </xf>
    <xf numFmtId="0" fontId="93" fillId="0" borderId="0">
      <protection locked="0"/>
    </xf>
    <xf numFmtId="0" fontId="97" fillId="60" borderId="0" applyNumberFormat="0" applyBorder="0" applyAlignment="0" applyProtection="0"/>
    <xf numFmtId="0" fontId="12" fillId="44" borderId="0" applyNumberFormat="0" applyBorder="0" applyAlignment="0" applyProtection="0"/>
    <xf numFmtId="0" fontId="97" fillId="51" borderId="0" applyNumberFormat="0" applyBorder="0" applyAlignment="0" applyProtection="0"/>
    <xf numFmtId="0" fontId="97" fillId="61" borderId="0" applyNumberFormat="0" applyBorder="0" applyAlignment="0" applyProtection="0"/>
    <xf numFmtId="0" fontId="12" fillId="48" borderId="0" applyNumberFormat="0" applyBorder="0" applyAlignment="0" applyProtection="0"/>
    <xf numFmtId="0" fontId="12" fillId="52" borderId="0" applyNumberFormat="0" applyBorder="0" applyAlignment="0" applyProtection="0"/>
    <xf numFmtId="0" fontId="97" fillId="62" borderId="0" applyNumberFormat="0" applyBorder="0" applyAlignment="0" applyProtection="0"/>
    <xf numFmtId="0" fontId="12" fillId="47" borderId="0" applyNumberFormat="0" applyBorder="0" applyAlignment="0" applyProtection="0"/>
    <xf numFmtId="0" fontId="97" fillId="52" borderId="0" applyNumberFormat="0" applyBorder="0" applyAlignment="0" applyProtection="0"/>
    <xf numFmtId="0" fontId="97" fillId="57" borderId="0" applyNumberFormat="0" applyBorder="0" applyAlignment="0" applyProtection="0"/>
    <xf numFmtId="0" fontId="12" fillId="50" borderId="0" applyNumberFormat="0" applyBorder="0" applyAlignment="0" applyProtection="0"/>
    <xf numFmtId="0" fontId="97" fillId="59" borderId="0" applyNumberFormat="0" applyBorder="0" applyAlignment="0" applyProtection="0"/>
    <xf numFmtId="0" fontId="12" fillId="46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>
      <alignment horizontal="center" wrapText="1"/>
      <protection locked="0"/>
    </xf>
    <xf numFmtId="0" fontId="99" fillId="0" borderId="0" applyNumberFormat="0" applyFill="0" applyBorder="0" applyAlignment="0" applyProtection="0">
      <alignment vertical="top"/>
    </xf>
    <xf numFmtId="176" fontId="29" fillId="0" borderId="0" applyFont="0" applyFill="0" applyBorder="0" applyAlignment="0" applyProtection="0"/>
    <xf numFmtId="177" fontId="25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5" fillId="0" borderId="0"/>
    <xf numFmtId="15" fontId="100" fillId="0" borderId="0"/>
    <xf numFmtId="182" fontId="25" fillId="0" borderId="0"/>
    <xf numFmtId="38" fontId="101" fillId="52" borderId="0" applyNumberFormat="0" applyBorder="0" applyAlignment="0" applyProtection="0"/>
    <xf numFmtId="0" fontId="102" fillId="0" borderId="22" applyNumberFormat="0" applyAlignment="0" applyProtection="0">
      <alignment horizontal="left" vertical="center"/>
    </xf>
    <xf numFmtId="0" fontId="102" fillId="0" borderId="33">
      <alignment horizontal="left" vertical="center"/>
    </xf>
    <xf numFmtId="10" fontId="101" fillId="4" borderId="7" applyNumberFormat="0" applyBorder="0" applyAlignment="0" applyProtection="0"/>
    <xf numFmtId="183" fontId="103" fillId="63" borderId="0"/>
    <xf numFmtId="183" fontId="104" fillId="64" borderId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25" fillId="0" borderId="0"/>
    <xf numFmtId="37" fontId="105" fillId="0" borderId="0"/>
    <xf numFmtId="0" fontId="106" fillId="0" borderId="0"/>
    <xf numFmtId="14" fontId="98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93" fillId="0" borderId="0" applyFont="0" applyFill="0" applyBorder="0" applyAlignment="0" applyProtection="0"/>
    <xf numFmtId="187" fontId="29" fillId="0" borderId="0" applyFont="0" applyFill="0" applyProtection="0"/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107" fillId="0" borderId="60">
      <alignment horizontal="center"/>
    </xf>
    <xf numFmtId="3" fontId="100" fillId="0" borderId="0" applyFont="0" applyFill="0" applyBorder="0" applyAlignment="0" applyProtection="0"/>
    <xf numFmtId="0" fontId="100" fillId="65" borderId="0" applyNumberFormat="0" applyFont="0" applyBorder="0" applyAlignment="0" applyProtection="0"/>
    <xf numFmtId="0" fontId="108" fillId="0" borderId="0" applyNumberFormat="0" applyFill="0" applyBorder="0" applyAlignment="0" applyProtection="0"/>
    <xf numFmtId="0" fontId="109" fillId="66" borderId="13">
      <protection locked="0"/>
    </xf>
    <xf numFmtId="0" fontId="110" fillId="0" borderId="0"/>
    <xf numFmtId="9" fontId="60" fillId="0" borderId="0" applyFont="0" applyFill="0" applyBorder="0" applyAlignment="0" applyProtection="0">
      <alignment vertical="center"/>
    </xf>
    <xf numFmtId="188" fontId="29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29" fillId="0" borderId="47" applyNumberFormat="0" applyFill="0" applyProtection="0">
      <alignment horizontal="right"/>
    </xf>
    <xf numFmtId="0" fontId="111" fillId="0" borderId="61" applyNumberFormat="0" applyFill="0" applyAlignment="0" applyProtection="0">
      <alignment vertical="center"/>
    </xf>
    <xf numFmtId="0" fontId="112" fillId="0" borderId="62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4" fillId="0" borderId="63" applyNumberFormat="0" applyFill="0" applyAlignment="0" applyProtection="0">
      <alignment vertical="center"/>
    </xf>
    <xf numFmtId="0" fontId="115" fillId="0" borderId="64" applyNumberFormat="0" applyFill="0" applyAlignment="0" applyProtection="0">
      <alignment vertical="center"/>
    </xf>
    <xf numFmtId="0" fontId="116" fillId="0" borderId="65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47" applyNumberFormat="0" applyFill="0" applyProtection="0">
      <alignment horizontal="center"/>
    </xf>
    <xf numFmtId="0" fontId="118" fillId="0" borderId="0" applyNumberFormat="0" applyFill="0" applyBorder="0" applyAlignment="0" applyProtection="0"/>
    <xf numFmtId="0" fontId="120" fillId="0" borderId="6" applyNumberFormat="0" applyFill="0" applyProtection="0">
      <alignment horizontal="center"/>
    </xf>
    <xf numFmtId="0" fontId="121" fillId="45" borderId="0" applyNumberFormat="0" applyBorder="0" applyAlignment="0" applyProtection="0">
      <alignment vertical="center"/>
    </xf>
    <xf numFmtId="0" fontId="122" fillId="45" borderId="0" applyNumberFormat="0" applyBorder="0" applyAlignment="0" applyProtection="0">
      <alignment vertical="center"/>
    </xf>
    <xf numFmtId="0" fontId="123" fillId="45" borderId="0" applyNumberFormat="0" applyBorder="0" applyAlignment="0" applyProtection="0"/>
    <xf numFmtId="0" fontId="0" fillId="0" borderId="0">
      <alignment vertical="center"/>
    </xf>
    <xf numFmtId="0" fontId="41" fillId="0" borderId="0">
      <alignment vertical="center"/>
    </xf>
    <xf numFmtId="0" fontId="41" fillId="0" borderId="0"/>
    <xf numFmtId="0" fontId="19" fillId="0" borderId="0">
      <alignment vertical="center"/>
    </xf>
    <xf numFmtId="0" fontId="38" fillId="0" borderId="0">
      <alignment vertical="center"/>
    </xf>
    <xf numFmtId="0" fontId="41" fillId="0" borderId="0"/>
    <xf numFmtId="0" fontId="60" fillId="0" borderId="0">
      <alignment vertical="center"/>
    </xf>
    <xf numFmtId="0" fontId="124" fillId="0" borderId="0">
      <alignment vertical="center"/>
    </xf>
    <xf numFmtId="0" fontId="124" fillId="0" borderId="0"/>
    <xf numFmtId="0" fontId="125" fillId="0" borderId="0">
      <alignment horizontal="left"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190" fontId="126" fillId="0" borderId="0"/>
    <xf numFmtId="0" fontId="19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127" fillId="47" borderId="0" applyNumberFormat="0" applyBorder="0" applyAlignment="0" applyProtection="0">
      <alignment vertical="center"/>
    </xf>
    <xf numFmtId="0" fontId="128" fillId="47" borderId="0" applyNumberFormat="0" applyBorder="0" applyAlignment="0" applyProtection="0">
      <alignment vertical="center"/>
    </xf>
    <xf numFmtId="0" fontId="129" fillId="47" borderId="0" applyNumberFormat="0" applyBorder="0" applyAlignment="0" applyProtection="0"/>
    <xf numFmtId="0" fontId="71" fillId="0" borderId="66" applyNumberFormat="0" applyFill="0" applyAlignment="0" applyProtection="0">
      <alignment vertical="center"/>
    </xf>
    <xf numFmtId="0" fontId="71" fillId="0" borderId="67" applyNumberFormat="0" applyFill="0" applyAlignment="0" applyProtection="0">
      <alignment vertical="center"/>
    </xf>
    <xf numFmtId="191" fontId="60" fillId="0" borderId="0" applyFont="0" applyFill="0" applyBorder="0" applyAlignment="0" applyProtection="0">
      <alignment vertical="center"/>
    </xf>
    <xf numFmtId="0" fontId="130" fillId="52" borderId="68" applyNumberFormat="0" applyAlignment="0" applyProtection="0">
      <alignment vertical="center"/>
    </xf>
    <xf numFmtId="0" fontId="130" fillId="4" borderId="68" applyNumberFormat="0" applyAlignment="0" applyProtection="0">
      <alignment vertical="center"/>
    </xf>
    <xf numFmtId="0" fontId="131" fillId="62" borderId="69" applyNumberFormat="0" applyAlignment="0" applyProtection="0">
      <alignment vertical="center"/>
    </xf>
    <xf numFmtId="0" fontId="132" fillId="62" borderId="69" applyNumberFormat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20" fillId="0" borderId="6" applyNumberFormat="0" applyFill="0" applyProtection="0">
      <alignment horizontal="left"/>
    </xf>
    <xf numFmtId="0" fontId="8" fillId="0" borderId="0" applyNumberFormat="0" applyFill="0" applyBorder="0" applyAlignment="0" applyProtection="0">
      <alignment vertical="center"/>
    </xf>
    <xf numFmtId="0" fontId="134" fillId="0" borderId="70" applyNumberFormat="0" applyFill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43" fillId="67" borderId="0" applyNumberFormat="0" applyBorder="0" applyAlignment="0" applyProtection="0"/>
    <xf numFmtId="0" fontId="43" fillId="68" borderId="0" applyNumberFormat="0" applyBorder="0" applyAlignment="0" applyProtection="0"/>
    <xf numFmtId="0" fontId="43" fillId="69" borderId="0" applyNumberFormat="0" applyBorder="0" applyAlignment="0" applyProtection="0"/>
    <xf numFmtId="0" fontId="95" fillId="70" borderId="0" applyNumberFormat="0" applyBorder="0" applyAlignment="0" applyProtection="0">
      <alignment vertical="center"/>
    </xf>
    <xf numFmtId="0" fontId="95" fillId="71" borderId="0" applyNumberFormat="0" applyBorder="0" applyAlignment="0" applyProtection="0">
      <alignment vertical="center"/>
    </xf>
    <xf numFmtId="0" fontId="96" fillId="71" borderId="0" applyNumberFormat="0" applyBorder="0" applyAlignment="0" applyProtection="0">
      <alignment vertical="center"/>
    </xf>
    <xf numFmtId="0" fontId="95" fillId="72" borderId="0" applyNumberFormat="0" applyBorder="0" applyAlignment="0" applyProtection="0">
      <alignment vertical="center"/>
    </xf>
    <xf numFmtId="0" fontId="96" fillId="72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5" fillId="73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192" fontId="29" fillId="0" borderId="6" applyFill="0" applyProtection="0">
      <alignment horizontal="right"/>
    </xf>
    <xf numFmtId="0" fontId="29" fillId="0" borderId="47" applyNumberFormat="0" applyFill="0" applyProtection="0">
      <alignment horizontal="left"/>
    </xf>
    <xf numFmtId="0" fontId="135" fillId="55" borderId="0" applyNumberFormat="0" applyBorder="0" applyAlignment="0" applyProtection="0">
      <alignment vertical="center"/>
    </xf>
    <xf numFmtId="0" fontId="136" fillId="52" borderId="71" applyNumberFormat="0" applyAlignment="0" applyProtection="0">
      <alignment vertical="center"/>
    </xf>
    <xf numFmtId="0" fontId="136" fillId="4" borderId="71" applyNumberFormat="0" applyAlignment="0" applyProtection="0">
      <alignment vertical="center"/>
    </xf>
    <xf numFmtId="0" fontId="137" fillId="46" borderId="68" applyNumberFormat="0" applyAlignment="0" applyProtection="0">
      <alignment vertical="center"/>
    </xf>
    <xf numFmtId="1" fontId="29" fillId="0" borderId="6" applyFill="0" applyProtection="0">
      <alignment horizontal="center"/>
    </xf>
    <xf numFmtId="0" fontId="60" fillId="48" borderId="72" applyNumberFormat="0" applyFont="0" applyAlignment="0" applyProtection="0">
      <alignment vertical="center"/>
    </xf>
    <xf numFmtId="0" fontId="0" fillId="48" borderId="72" applyNumberFormat="0" applyFont="0" applyAlignment="0" applyProtection="0">
      <alignment vertical="center"/>
    </xf>
  </cellStyleXfs>
  <cellXfs count="411">
    <xf numFmtId="0" fontId="0" fillId="0" borderId="0" xfId="0">
      <alignment vertical="center"/>
    </xf>
    <xf numFmtId="0" fontId="0" fillId="0" borderId="0" xfId="153">
      <alignment vertical="center"/>
    </xf>
    <xf numFmtId="193" fontId="0" fillId="0" borderId="0" xfId="153" applyNumberFormat="1">
      <alignment vertical="center"/>
    </xf>
    <xf numFmtId="0" fontId="1" fillId="0" borderId="1" xfId="153" applyFont="1" applyFill="1" applyBorder="1" applyAlignment="1">
      <alignment horizontal="center" vertical="center" wrapText="1"/>
    </xf>
    <xf numFmtId="193" fontId="1" fillId="0" borderId="1" xfId="153" applyNumberFormat="1" applyFont="1" applyFill="1" applyBorder="1" applyAlignment="1">
      <alignment horizontal="center" vertical="center" wrapText="1"/>
    </xf>
    <xf numFmtId="0" fontId="2" fillId="0" borderId="2" xfId="153" applyNumberFormat="1" applyFont="1" applyFill="1" applyBorder="1" applyAlignment="1">
      <alignment horizontal="center" vertical="center" wrapText="1"/>
    </xf>
    <xf numFmtId="0" fontId="3" fillId="2" borderId="3" xfId="153" applyFont="1" applyFill="1" applyBorder="1" applyAlignment="1">
      <alignment horizontal="center" vertical="center" wrapText="1"/>
    </xf>
    <xf numFmtId="0" fontId="3" fillId="2" borderId="4" xfId="153" applyFont="1" applyFill="1" applyBorder="1" applyAlignment="1">
      <alignment horizontal="center" vertical="center" wrapText="1"/>
    </xf>
    <xf numFmtId="193" fontId="3" fillId="2" borderId="3" xfId="153" applyNumberFormat="1" applyFont="1" applyFill="1" applyBorder="1" applyAlignment="1">
      <alignment horizontal="center" vertical="center" wrapText="1"/>
    </xf>
    <xf numFmtId="0" fontId="3" fillId="2" borderId="5" xfId="153" applyFont="1" applyFill="1" applyBorder="1" applyAlignment="1">
      <alignment horizontal="center" vertical="center" wrapText="1"/>
    </xf>
    <xf numFmtId="0" fontId="2" fillId="0" borderId="6" xfId="153" applyNumberFormat="1" applyFont="1" applyFill="1" applyBorder="1" applyAlignment="1">
      <alignment horizontal="center" vertical="center" wrapText="1"/>
    </xf>
    <xf numFmtId="0" fontId="4" fillId="0" borderId="7" xfId="153" applyFont="1" applyFill="1" applyBorder="1" applyAlignment="1">
      <alignment horizontal="center" vertical="center" wrapText="1"/>
    </xf>
    <xf numFmtId="193" fontId="4" fillId="0" borderId="7" xfId="153" applyNumberFormat="1" applyFont="1" applyFill="1" applyBorder="1" applyAlignment="1">
      <alignment horizontal="center" vertical="center" wrapText="1"/>
    </xf>
    <xf numFmtId="0" fontId="4" fillId="0" borderId="8" xfId="153" applyFont="1" applyFill="1" applyBorder="1" applyAlignment="1">
      <alignment horizontal="center" vertical="center" wrapText="1"/>
    </xf>
    <xf numFmtId="49" fontId="2" fillId="0" borderId="9" xfId="153" applyNumberFormat="1" applyFont="1" applyFill="1" applyBorder="1" applyAlignment="1">
      <alignment horizontal="left" vertical="center" wrapText="1"/>
    </xf>
    <xf numFmtId="193" fontId="5" fillId="0" borderId="7" xfId="0" applyNumberFormat="1" applyFont="1" applyFill="1" applyBorder="1" applyAlignment="1"/>
    <xf numFmtId="194" fontId="6" fillId="0" borderId="7" xfId="0" applyNumberFormat="1" applyFont="1" applyFill="1" applyBorder="1" applyAlignment="1"/>
    <xf numFmtId="194" fontId="5" fillId="0" borderId="8" xfId="0" applyNumberFormat="1" applyFont="1" applyFill="1" applyBorder="1" applyAlignment="1"/>
    <xf numFmtId="193" fontId="6" fillId="0" borderId="7" xfId="0" applyNumberFormat="1" applyFont="1" applyFill="1" applyBorder="1" applyAlignment="1"/>
    <xf numFmtId="194" fontId="6" fillId="0" borderId="8" xfId="0" applyNumberFormat="1" applyFont="1" applyFill="1" applyBorder="1" applyAlignment="1"/>
    <xf numFmtId="0" fontId="0" fillId="0" borderId="0" xfId="153" applyFont="1">
      <alignment vertical="center"/>
    </xf>
    <xf numFmtId="193" fontId="5" fillId="0" borderId="10" xfId="0" applyNumberFormat="1" applyFont="1" applyFill="1" applyBorder="1" applyAlignment="1"/>
    <xf numFmtId="194" fontId="5" fillId="0" borderId="11" xfId="0" applyNumberFormat="1" applyFont="1" applyFill="1" applyBorder="1" applyAlignment="1"/>
    <xf numFmtId="0" fontId="7" fillId="3" borderId="0" xfId="153" applyFont="1" applyFill="1" applyAlignment="1">
      <alignment wrapText="1"/>
    </xf>
    <xf numFmtId="0" fontId="8" fillId="3" borderId="0" xfId="153" applyFont="1" applyFill="1" applyAlignment="1">
      <alignment wrapText="1"/>
    </xf>
    <xf numFmtId="193" fontId="8" fillId="3" borderId="0" xfId="153" applyNumberFormat="1" applyFont="1" applyFill="1" applyAlignment="1">
      <alignment wrapText="1"/>
    </xf>
    <xf numFmtId="0" fontId="0" fillId="0" borderId="0" xfId="0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/>
    </xf>
    <xf numFmtId="194" fontId="16" fillId="0" borderId="7" xfId="0" applyNumberFormat="1" applyFont="1" applyBorder="1" applyAlignment="1">
      <alignment horizontal="right" vertical="center"/>
    </xf>
    <xf numFmtId="194" fontId="16" fillId="0" borderId="8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left" vertical="center"/>
    </xf>
    <xf numFmtId="194" fontId="16" fillId="0" borderId="13" xfId="0" applyNumberFormat="1" applyFont="1" applyFill="1" applyBorder="1" applyAlignment="1">
      <alignment horizontal="right" vertical="center"/>
    </xf>
    <xf numFmtId="194" fontId="16" fillId="0" borderId="0" xfId="0" applyNumberFormat="1" applyFont="1" applyAlignment="1">
      <alignment horizontal="right" vertical="center"/>
    </xf>
    <xf numFmtId="194" fontId="16" fillId="0" borderId="14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17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left" vertical="center"/>
    </xf>
    <xf numFmtId="193" fontId="19" fillId="0" borderId="20" xfId="0" applyNumberFormat="1" applyFont="1" applyFill="1" applyBorder="1" applyAlignment="1">
      <alignment vertical="center"/>
    </xf>
    <xf numFmtId="194" fontId="19" fillId="0" borderId="17" xfId="0" applyNumberFormat="1" applyFont="1" applyFill="1" applyBorder="1" applyAlignment="1">
      <alignment vertical="center"/>
    </xf>
    <xf numFmtId="0" fontId="18" fillId="5" borderId="18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22" fillId="7" borderId="0" xfId="17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7" borderId="0" xfId="0" applyFont="1" applyFill="1" applyAlignment="1">
      <alignment horizontal="left" vertical="center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Border="1" applyAlignment="1">
      <alignment vertical="center"/>
    </xf>
    <xf numFmtId="0" fontId="12" fillId="4" borderId="9" xfId="0" applyFont="1" applyFill="1" applyBorder="1" applyAlignment="1" applyProtection="1">
      <alignment horizontal="left" vertical="center"/>
    </xf>
    <xf numFmtId="0" fontId="26" fillId="2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21" fillId="0" borderId="9" xfId="174" applyFont="1" applyBorder="1" applyAlignment="1">
      <alignment horizontal="left" vertical="center"/>
    </xf>
    <xf numFmtId="193" fontId="27" fillId="0" borderId="7" xfId="0" applyNumberFormat="1" applyFont="1" applyFill="1" applyBorder="1" applyAlignment="1">
      <alignment horizontal="right" vertical="center"/>
    </xf>
    <xf numFmtId="0" fontId="20" fillId="0" borderId="9" xfId="174" applyFont="1" applyBorder="1" applyAlignment="1">
      <alignment horizontal="left" vertical="center"/>
    </xf>
    <xf numFmtId="0" fontId="20" fillId="0" borderId="9" xfId="174" applyFont="1" applyFill="1" applyBorder="1" applyAlignment="1">
      <alignment horizontal="left" vertical="center"/>
    </xf>
    <xf numFmtId="195" fontId="21" fillId="0" borderId="9" xfId="174" applyNumberFormat="1" applyFont="1" applyBorder="1" applyAlignment="1">
      <alignment horizontal="left" vertical="center"/>
    </xf>
    <xf numFmtId="195" fontId="20" fillId="0" borderId="9" xfId="174" applyNumberFormat="1" applyFont="1" applyBorder="1" applyAlignment="1">
      <alignment horizontal="left" vertical="center"/>
    </xf>
    <xf numFmtId="195" fontId="20" fillId="0" borderId="9" xfId="175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2" xfId="169" applyFont="1" applyBorder="1" applyAlignment="1">
      <alignment horizontal="left" vertical="center"/>
    </xf>
    <xf numFmtId="0" fontId="28" fillId="8" borderId="21" xfId="169" applyFont="1" applyFill="1" applyBorder="1" applyAlignment="1">
      <alignment horizontal="center" vertical="center"/>
    </xf>
    <xf numFmtId="0" fontId="28" fillId="8" borderId="22" xfId="169" applyFont="1" applyFill="1" applyBorder="1" applyAlignment="1">
      <alignment horizontal="center" vertical="center"/>
    </xf>
    <xf numFmtId="0" fontId="21" fillId="0" borderId="6" xfId="169" applyFont="1" applyBorder="1" applyAlignment="1">
      <alignment horizontal="left" vertical="center"/>
    </xf>
    <xf numFmtId="194" fontId="29" fillId="0" borderId="7" xfId="0" applyNumberFormat="1" applyFont="1" applyFill="1" applyBorder="1" applyAlignment="1">
      <alignment horizontal="right"/>
    </xf>
    <xf numFmtId="196" fontId="29" fillId="7" borderId="8" xfId="0" applyNumberFormat="1" applyFont="1" applyFill="1" applyBorder="1" applyAlignment="1">
      <alignment horizontal="right"/>
    </xf>
    <xf numFmtId="0" fontId="6" fillId="0" borderId="9" xfId="169" applyFont="1" applyBorder="1" applyAlignment="1">
      <alignment horizontal="left" vertical="center"/>
    </xf>
    <xf numFmtId="0" fontId="21" fillId="0" borderId="9" xfId="169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96" fontId="25" fillId="0" borderId="8" xfId="169" applyNumberFormat="1" applyFont="1" applyBorder="1" applyAlignment="1">
      <alignment horizontal="right" vertical="center"/>
    </xf>
    <xf numFmtId="194" fontId="29" fillId="0" borderId="8" xfId="0" applyNumberFormat="1" applyFont="1" applyFill="1" applyBorder="1" applyAlignment="1">
      <alignment horizontal="right"/>
    </xf>
    <xf numFmtId="194" fontId="29" fillId="7" borderId="8" xfId="0" applyNumberFormat="1" applyFont="1" applyFill="1" applyBorder="1" applyAlignment="1">
      <alignment horizontal="right"/>
    </xf>
    <xf numFmtId="57" fontId="0" fillId="0" borderId="0" xfId="0" applyNumberFormat="1">
      <alignment vertical="center"/>
    </xf>
    <xf numFmtId="194" fontId="28" fillId="8" borderId="8" xfId="0" applyNumberFormat="1" applyFont="1" applyFill="1" applyBorder="1" applyAlignment="1">
      <alignment horizontal="right"/>
    </xf>
    <xf numFmtId="194" fontId="30" fillId="8" borderId="8" xfId="0" applyNumberFormat="1" applyFont="1" applyFill="1" applyBorder="1" applyAlignment="1">
      <alignment horizontal="right"/>
    </xf>
    <xf numFmtId="193" fontId="29" fillId="0" borderId="7" xfId="0" applyNumberFormat="1" applyFont="1" applyFill="1" applyBorder="1" applyAlignment="1">
      <alignment horizontal="right"/>
    </xf>
    <xf numFmtId="193" fontId="29" fillId="0" borderId="8" xfId="0" applyNumberFormat="1" applyFont="1" applyFill="1" applyBorder="1" applyAlignment="1">
      <alignment horizontal="right"/>
    </xf>
    <xf numFmtId="0" fontId="6" fillId="7" borderId="9" xfId="169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2" fillId="6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left" vertical="center" wrapText="1"/>
    </xf>
    <xf numFmtId="197" fontId="33" fillId="0" borderId="20" xfId="0" applyNumberFormat="1" applyFont="1" applyFill="1" applyBorder="1" applyAlignment="1">
      <alignment vertical="center" wrapText="1"/>
    </xf>
    <xf numFmtId="194" fontId="33" fillId="0" borderId="17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8" fillId="0" borderId="12" xfId="0" applyFont="1" applyBorder="1" applyAlignment="1">
      <alignment horizontal="justify" vertical="center"/>
    </xf>
    <xf numFmtId="0" fontId="14" fillId="2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35" fillId="0" borderId="13" xfId="169" applyFont="1" applyBorder="1" applyAlignment="1">
      <alignment horizontal="center" vertical="center"/>
    </xf>
    <xf numFmtId="0" fontId="35" fillId="0" borderId="14" xfId="169" applyFont="1" applyBorder="1" applyAlignment="1">
      <alignment horizontal="center" vertical="center"/>
    </xf>
    <xf numFmtId="0" fontId="13" fillId="0" borderId="9" xfId="0" applyFont="1" applyBorder="1" applyAlignment="1">
      <alignment horizontal="justify" vertical="center"/>
    </xf>
    <xf numFmtId="198" fontId="29" fillId="0" borderId="8" xfId="156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justify" vertical="center"/>
    </xf>
    <xf numFmtId="198" fontId="36" fillId="0" borderId="7" xfId="156" applyNumberFormat="1" applyFont="1" applyBorder="1" applyAlignment="1">
      <alignment horizontal="center"/>
    </xf>
    <xf numFmtId="198" fontId="36" fillId="0" borderId="8" xfId="156" applyNumberFormat="1" applyFont="1" applyBorder="1" applyAlignment="1">
      <alignment horizontal="center" vertical="center"/>
    </xf>
    <xf numFmtId="198" fontId="37" fillId="0" borderId="7" xfId="156" applyNumberFormat="1" applyFont="1" applyBorder="1" applyAlignment="1">
      <alignment horizontal="center"/>
    </xf>
    <xf numFmtId="198" fontId="37" fillId="0" borderId="8" xfId="156" applyNumberFormat="1" applyFont="1" applyBorder="1" applyAlignment="1">
      <alignment horizontal="center" vertical="center"/>
    </xf>
    <xf numFmtId="0" fontId="19" fillId="0" borderId="0" xfId="156">
      <alignment vertical="center"/>
    </xf>
    <xf numFmtId="199" fontId="38" fillId="0" borderId="7" xfId="0" applyNumberFormat="1" applyFont="1" applyFill="1" applyBorder="1" applyAlignment="1">
      <alignment horizontal="right" vertical="center"/>
    </xf>
    <xf numFmtId="194" fontId="29" fillId="0" borderId="8" xfId="156" applyNumberFormat="1" applyFont="1" applyBorder="1" applyAlignment="1">
      <alignment horizontal="center" vertical="center"/>
    </xf>
    <xf numFmtId="194" fontId="37" fillId="0" borderId="8" xfId="156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22" fillId="4" borderId="0" xfId="180" applyFont="1" applyFill="1" applyAlignment="1">
      <alignment horizontal="center" vertical="center"/>
    </xf>
    <xf numFmtId="0" fontId="22" fillId="4" borderId="0" xfId="180" applyFont="1" applyFill="1" applyAlignment="1">
      <alignment horizontal="left" vertical="center"/>
    </xf>
    <xf numFmtId="0" fontId="39" fillId="4" borderId="0" xfId="180" applyFont="1" applyFill="1" applyAlignment="1">
      <alignment horizontal="right" vertical="center"/>
    </xf>
    <xf numFmtId="0" fontId="35" fillId="0" borderId="24" xfId="180" applyFont="1" applyBorder="1" applyAlignment="1">
      <alignment horizontal="left" vertical="center"/>
    </xf>
    <xf numFmtId="193" fontId="14" fillId="0" borderId="25" xfId="178" applyNumberFormat="1" applyFont="1" applyBorder="1" applyAlignment="1">
      <alignment horizontal="right" vertical="center"/>
    </xf>
    <xf numFmtId="0" fontId="21" fillId="0" borderId="15" xfId="180" applyFont="1" applyFill="1" applyBorder="1" applyAlignment="1">
      <alignment horizontal="left" vertical="center"/>
    </xf>
    <xf numFmtId="198" fontId="40" fillId="0" borderId="7" xfId="180" applyNumberFormat="1" applyFont="1" applyFill="1" applyBorder="1" applyAlignment="1">
      <alignment horizontal="center" vertical="center"/>
    </xf>
    <xf numFmtId="0" fontId="6" fillId="0" borderId="18" xfId="180" applyFont="1" applyFill="1" applyBorder="1" applyAlignment="1">
      <alignment vertical="center"/>
    </xf>
    <xf numFmtId="193" fontId="20" fillId="0" borderId="7" xfId="0" applyNumberFormat="1" applyFont="1" applyFill="1" applyBorder="1" applyAlignment="1">
      <alignment vertical="center"/>
    </xf>
    <xf numFmtId="0" fontId="6" fillId="0" borderId="18" xfId="180" applyFont="1" applyFill="1" applyBorder="1" applyAlignment="1">
      <alignment horizontal="left" vertical="center"/>
    </xf>
    <xf numFmtId="0" fontId="21" fillId="0" borderId="18" xfId="180" applyFont="1" applyFill="1" applyBorder="1" applyAlignment="1">
      <alignment horizontal="left" vertical="center"/>
    </xf>
    <xf numFmtId="0" fontId="41" fillId="0" borderId="0" xfId="0" applyFont="1" applyFill="1" applyBorder="1" applyAlignment="1"/>
    <xf numFmtId="194" fontId="42" fillId="9" borderId="7" xfId="0" applyNumberFormat="1" applyFont="1" applyFill="1" applyBorder="1" applyAlignment="1">
      <alignment vertical="center"/>
    </xf>
    <xf numFmtId="194" fontId="42" fillId="9" borderId="10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4" fillId="4" borderId="26" xfId="0" applyFont="1" applyFill="1" applyBorder="1" applyAlignment="1">
      <alignment horizontal="left" vertical="center"/>
    </xf>
    <xf numFmtId="0" fontId="14" fillId="10" borderId="27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/>
    </xf>
    <xf numFmtId="194" fontId="21" fillId="11" borderId="28" xfId="0" applyNumberFormat="1" applyFont="1" applyFill="1" applyBorder="1" applyAlignment="1">
      <alignment horizontal="right" vertical="center" wrapText="1"/>
    </xf>
    <xf numFmtId="0" fontId="21" fillId="7" borderId="9" xfId="0" applyFont="1" applyFill="1" applyBorder="1" applyAlignment="1">
      <alignment horizontal="center" vertical="center"/>
    </xf>
    <xf numFmtId="194" fontId="20" fillId="0" borderId="8" xfId="0" applyNumberFormat="1" applyFont="1" applyFill="1" applyBorder="1" applyAlignment="1">
      <alignment vertical="center"/>
    </xf>
    <xf numFmtId="0" fontId="18" fillId="4" borderId="6" xfId="0" applyFont="1" applyFill="1" applyBorder="1" applyAlignment="1"/>
    <xf numFmtId="200" fontId="20" fillId="0" borderId="8" xfId="0" applyNumberFormat="1" applyFont="1" applyFill="1" applyBorder="1" applyAlignment="1">
      <alignment horizontal="right"/>
    </xf>
    <xf numFmtId="0" fontId="18" fillId="4" borderId="9" xfId="0" applyFont="1" applyFill="1" applyBorder="1" applyAlignment="1"/>
    <xf numFmtId="200" fontId="20" fillId="0" borderId="8" xfId="0" applyNumberFormat="1" applyFont="1" applyFill="1" applyBorder="1" applyAlignment="1"/>
    <xf numFmtId="200" fontId="20" fillId="0" borderId="8" xfId="0" applyNumberFormat="1" applyFont="1" applyFill="1" applyBorder="1" applyAlignment="1">
      <alignment horizontal="right" vertical="center"/>
    </xf>
    <xf numFmtId="200" fontId="20" fillId="0" borderId="8" xfId="0" applyNumberFormat="1" applyFont="1" applyFill="1" applyBorder="1" applyAlignment="1">
      <alignment horizontal="center"/>
    </xf>
    <xf numFmtId="194" fontId="0" fillId="0" borderId="0" xfId="0" applyNumberFormat="1" applyAlignment="1">
      <alignment horizontal="right" vertical="center"/>
    </xf>
    <xf numFmtId="0" fontId="45" fillId="5" borderId="0" xfId="0" applyFont="1" applyFill="1" applyBorder="1" applyAlignment="1">
      <alignment horizontal="center" vertical="center" wrapText="1"/>
    </xf>
    <xf numFmtId="0" fontId="44" fillId="0" borderId="9" xfId="0" applyFont="1" applyBorder="1" applyAlignment="1">
      <alignment horizontal="left" vertical="center"/>
    </xf>
    <xf numFmtId="0" fontId="14" fillId="2" borderId="7" xfId="155" applyFont="1" applyFill="1" applyBorder="1" applyAlignment="1">
      <alignment horizontal="center" vertical="center"/>
    </xf>
    <xf numFmtId="194" fontId="21" fillId="0" borderId="7" xfId="155" applyNumberFormat="1" applyFont="1" applyBorder="1" applyAlignment="1">
      <alignment horizontal="right" vertical="center"/>
    </xf>
    <xf numFmtId="0" fontId="13" fillId="0" borderId="9" xfId="0" applyFont="1" applyFill="1" applyBorder="1" applyAlignment="1">
      <alignment vertical="center"/>
    </xf>
    <xf numFmtId="2" fontId="20" fillId="7" borderId="7" xfId="0" applyNumberFormat="1" applyFont="1" applyFill="1" applyBorder="1" applyAlignment="1">
      <alignment horizontal="right"/>
    </xf>
    <xf numFmtId="200" fontId="20" fillId="7" borderId="29" xfId="0" applyNumberFormat="1" applyFont="1" applyFill="1" applyBorder="1" applyAlignment="1">
      <alignment horizontal="right"/>
    </xf>
    <xf numFmtId="0" fontId="40" fillId="0" borderId="9" xfId="0" applyFont="1" applyFill="1" applyBorder="1" applyAlignment="1">
      <alignment vertical="top" wrapText="1"/>
    </xf>
    <xf numFmtId="201" fontId="46" fillId="7" borderId="8" xfId="0" applyNumberFormat="1" applyFont="1" applyFill="1" applyBorder="1" applyAlignment="1">
      <alignment vertical="center" wrapText="1"/>
    </xf>
    <xf numFmtId="0" fontId="40" fillId="4" borderId="9" xfId="0" applyFont="1" applyFill="1" applyBorder="1" applyAlignment="1">
      <alignment vertical="top" wrapText="1"/>
    </xf>
    <xf numFmtId="0" fontId="42" fillId="9" borderId="3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vertical="top" wrapText="1"/>
    </xf>
    <xf numFmtId="193" fontId="20" fillId="7" borderId="7" xfId="0" applyNumberFormat="1" applyFont="1" applyFill="1" applyBorder="1" applyAlignment="1">
      <alignment horizontal="right" vertical="center"/>
    </xf>
    <xf numFmtId="0" fontId="20" fillId="7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42" fillId="7" borderId="14" xfId="0" applyFont="1" applyFill="1" applyBorder="1" applyAlignment="1">
      <alignment horizontal="right" vertical="center"/>
    </xf>
    <xf numFmtId="0" fontId="46" fillId="7" borderId="7" xfId="0" applyFont="1" applyFill="1" applyBorder="1" applyAlignment="1">
      <alignment vertical="center" wrapText="1"/>
    </xf>
    <xf numFmtId="0" fontId="46" fillId="7" borderId="8" xfId="0" applyFont="1" applyFill="1" applyBorder="1" applyAlignment="1">
      <alignment vertical="center" wrapText="1"/>
    </xf>
    <xf numFmtId="197" fontId="46" fillId="7" borderId="7" xfId="0" applyNumberFormat="1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47" fillId="7" borderId="17" xfId="0" applyFont="1" applyFill="1" applyBorder="1" applyAlignment="1">
      <alignment vertical="center" wrapText="1"/>
    </xf>
    <xf numFmtId="0" fontId="47" fillId="7" borderId="18" xfId="0" applyFont="1" applyFill="1" applyBorder="1" applyAlignment="1">
      <alignment vertical="center" wrapText="1"/>
    </xf>
    <xf numFmtId="202" fontId="48" fillId="7" borderId="20" xfId="0" applyNumberFormat="1" applyFont="1" applyFill="1" applyBorder="1" applyAlignment="1">
      <alignment vertical="center" wrapText="1"/>
    </xf>
    <xf numFmtId="0" fontId="48" fillId="7" borderId="17" xfId="0" applyFont="1" applyFill="1" applyBorder="1" applyAlignment="1">
      <alignment vertical="center" wrapText="1"/>
    </xf>
    <xf numFmtId="0" fontId="48" fillId="7" borderId="18" xfId="0" applyFont="1" applyFill="1" applyBorder="1" applyAlignment="1">
      <alignment vertical="center" wrapText="1"/>
    </xf>
    <xf numFmtId="201" fontId="48" fillId="7" borderId="17" xfId="0" applyNumberFormat="1" applyFont="1" applyFill="1" applyBorder="1" applyAlignment="1">
      <alignment vertical="center" wrapText="1"/>
    </xf>
    <xf numFmtId="197" fontId="48" fillId="7" borderId="20" xfId="0" applyNumberFormat="1" applyFont="1" applyFill="1" applyBorder="1" applyAlignment="1">
      <alignment vertical="center" wrapText="1"/>
    </xf>
    <xf numFmtId="0" fontId="0" fillId="0" borderId="23" xfId="0" applyBorder="1">
      <alignment vertical="center"/>
    </xf>
    <xf numFmtId="0" fontId="17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left" vertical="center"/>
    </xf>
    <xf numFmtId="200" fontId="50" fillId="4" borderId="7" xfId="0" applyNumberFormat="1" applyFont="1" applyFill="1" applyBorder="1" applyAlignment="1">
      <alignment horizontal="right" vertical="center" wrapText="1"/>
    </xf>
    <xf numFmtId="200" fontId="50" fillId="4" borderId="8" xfId="0" applyNumberFormat="1" applyFont="1" applyFill="1" applyBorder="1" applyAlignment="1">
      <alignment horizontal="right" vertical="center" wrapText="1"/>
    </xf>
    <xf numFmtId="200" fontId="6" fillId="4" borderId="7" xfId="0" applyNumberFormat="1" applyFont="1" applyFill="1" applyBorder="1" applyAlignment="1">
      <alignment horizontal="right" vertical="center" wrapText="1"/>
    </xf>
    <xf numFmtId="200" fontId="6" fillId="4" borderId="8" xfId="0" applyNumberFormat="1" applyFont="1" applyFill="1" applyBorder="1" applyAlignment="1">
      <alignment horizontal="right" vertical="center" wrapText="1"/>
    </xf>
    <xf numFmtId="200" fontId="6" fillId="4" borderId="34" xfId="0" applyNumberFormat="1" applyFont="1" applyFill="1" applyBorder="1" applyAlignment="1">
      <alignment horizontal="right" vertical="center" wrapText="1"/>
    </xf>
    <xf numFmtId="200" fontId="6" fillId="4" borderId="30" xfId="0" applyNumberFormat="1" applyFont="1" applyFill="1" applyBorder="1" applyAlignment="1">
      <alignment horizontal="right" vertical="center" wrapText="1"/>
    </xf>
    <xf numFmtId="194" fontId="2" fillId="0" borderId="35" xfId="0" applyNumberFormat="1" applyFont="1" applyBorder="1">
      <alignment vertical="center"/>
    </xf>
    <xf numFmtId="194" fontId="2" fillId="0" borderId="11" xfId="0" applyNumberFormat="1" applyFont="1" applyBorder="1">
      <alignment vertical="center"/>
    </xf>
    <xf numFmtId="193" fontId="51" fillId="4" borderId="31" xfId="0" applyNumberFormat="1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193" fontId="17" fillId="0" borderId="0" xfId="0" applyNumberFormat="1" applyFont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 indent="1"/>
    </xf>
    <xf numFmtId="193" fontId="41" fillId="0" borderId="7" xfId="0" applyNumberFormat="1" applyFont="1" applyFill="1" applyBorder="1" applyAlignment="1">
      <alignment vertical="center"/>
    </xf>
    <xf numFmtId="194" fontId="41" fillId="0" borderId="8" xfId="0" applyNumberFormat="1" applyFont="1" applyFill="1" applyBorder="1" applyAlignment="1">
      <alignment vertical="center"/>
    </xf>
    <xf numFmtId="0" fontId="52" fillId="0" borderId="9" xfId="165" applyFont="1" applyFill="1" applyBorder="1" applyAlignment="1">
      <alignment vertical="center" wrapText="1"/>
    </xf>
    <xf numFmtId="0" fontId="17" fillId="7" borderId="0" xfId="0" applyFont="1" applyFill="1" applyBorder="1" applyAlignment="1">
      <alignment horizontal="center" vertical="center" wrapText="1"/>
    </xf>
    <xf numFmtId="193" fontId="17" fillId="7" borderId="0" xfId="0" applyNumberFormat="1" applyFont="1" applyFill="1" applyBorder="1" applyAlignment="1">
      <alignment horizontal="center" vertical="center" wrapText="1"/>
    </xf>
    <xf numFmtId="194" fontId="17" fillId="7" borderId="0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53" fillId="2" borderId="20" xfId="0" applyFont="1" applyFill="1" applyBorder="1" applyAlignment="1">
      <alignment horizontal="center" vertical="center" wrapText="1"/>
    </xf>
    <xf numFmtId="0" fontId="53" fillId="2" borderId="17" xfId="0" applyFont="1" applyFill="1" applyBorder="1" applyAlignment="1">
      <alignment horizontal="center" vertical="center" wrapText="1"/>
    </xf>
    <xf numFmtId="193" fontId="18" fillId="0" borderId="20" xfId="0" applyNumberFormat="1" applyFont="1" applyFill="1" applyBorder="1" applyAlignment="1">
      <alignment horizontal="center" vertical="center" wrapText="1"/>
    </xf>
    <xf numFmtId="194" fontId="18" fillId="0" borderId="17" xfId="0" applyNumberFormat="1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vertical="center" wrapText="1"/>
    </xf>
    <xf numFmtId="193" fontId="18" fillId="12" borderId="36" xfId="159" applyNumberFormat="1" applyFont="1" applyFill="1" applyBorder="1" applyAlignment="1">
      <alignment horizontal="center" vertical="center" wrapText="1"/>
    </xf>
    <xf numFmtId="194" fontId="18" fillId="12" borderId="37" xfId="159" applyNumberFormat="1" applyFont="1" applyFill="1" applyBorder="1" applyAlignment="1">
      <alignment horizontal="center" vertical="center" wrapText="1"/>
    </xf>
    <xf numFmtId="203" fontId="6" fillId="0" borderId="7" xfId="159" applyNumberFormat="1" applyFont="1" applyFill="1" applyBorder="1" applyAlignment="1">
      <alignment vertical="center"/>
    </xf>
    <xf numFmtId="204" fontId="6" fillId="0" borderId="8" xfId="159" applyNumberFormat="1" applyFont="1" applyFill="1" applyBorder="1" applyAlignment="1">
      <alignment vertical="center"/>
    </xf>
    <xf numFmtId="203" fontId="18" fillId="12" borderId="36" xfId="159" applyNumberFormat="1" applyFont="1" applyFill="1" applyBorder="1" applyAlignment="1">
      <alignment horizontal="center" vertical="center" wrapText="1"/>
    </xf>
    <xf numFmtId="204" fontId="18" fillId="12" borderId="37" xfId="159" applyNumberFormat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vertical="center" wrapText="1"/>
    </xf>
    <xf numFmtId="203" fontId="6" fillId="12" borderId="7" xfId="159" applyNumberFormat="1" applyFont="1" applyFill="1" applyBorder="1" applyAlignment="1">
      <alignment vertical="center"/>
    </xf>
    <xf numFmtId="0" fontId="18" fillId="4" borderId="38" xfId="0" applyFont="1" applyFill="1" applyBorder="1" applyAlignment="1">
      <alignment vertical="center" wrapTex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56" fillId="0" borderId="0" xfId="165" applyFont="1" applyFill="1" applyBorder="1" applyAlignment="1">
      <alignment horizontal="center" vertical="center" wrapText="1"/>
    </xf>
    <xf numFmtId="194" fontId="56" fillId="0" borderId="0" xfId="165" applyNumberFormat="1" applyFont="1" applyFill="1" applyBorder="1" applyAlignment="1">
      <alignment horizontal="center" vertical="center" wrapText="1"/>
    </xf>
    <xf numFmtId="0" fontId="56" fillId="0" borderId="18" xfId="165" applyFont="1" applyFill="1" applyBorder="1" applyAlignment="1">
      <alignment horizontal="center" vertical="center" wrapText="1"/>
    </xf>
    <xf numFmtId="0" fontId="57" fillId="8" borderId="20" xfId="165" applyFont="1" applyFill="1" applyBorder="1" applyAlignment="1">
      <alignment horizontal="center" vertical="center" wrapText="1"/>
    </xf>
    <xf numFmtId="194" fontId="57" fillId="8" borderId="17" xfId="165" applyNumberFormat="1" applyFont="1" applyFill="1" applyBorder="1" applyAlignment="1">
      <alignment horizontal="center" vertical="center" wrapText="1"/>
    </xf>
    <xf numFmtId="0" fontId="56" fillId="0" borderId="20" xfId="165" applyFont="1" applyFill="1" applyBorder="1" applyAlignment="1">
      <alignment horizontal="center" vertical="center" wrapText="1"/>
    </xf>
    <xf numFmtId="194" fontId="56" fillId="0" borderId="17" xfId="165" applyNumberFormat="1" applyFont="1" applyFill="1" applyBorder="1" applyAlignment="1">
      <alignment horizontal="center" vertical="center" wrapText="1"/>
    </xf>
    <xf numFmtId="0" fontId="58" fillId="5" borderId="18" xfId="165" applyFont="1" applyFill="1" applyBorder="1" applyAlignment="1">
      <alignment vertical="center" wrapText="1"/>
    </xf>
    <xf numFmtId="193" fontId="59" fillId="0" borderId="7" xfId="166" applyNumberFormat="1" applyFont="1" applyFill="1" applyBorder="1" applyAlignment="1">
      <alignment horizontal="center" vertical="center" wrapText="1"/>
    </xf>
    <xf numFmtId="194" fontId="59" fillId="0" borderId="8" xfId="166" applyNumberFormat="1" applyFont="1" applyFill="1" applyBorder="1" applyAlignment="1">
      <alignment horizontal="center" vertical="center" wrapText="1"/>
    </xf>
    <xf numFmtId="193" fontId="60" fillId="0" borderId="7" xfId="166" applyNumberFormat="1" applyFont="1" applyFill="1" applyBorder="1" applyAlignment="1"/>
    <xf numFmtId="194" fontId="60" fillId="0" borderId="8" xfId="166" applyNumberFormat="1" applyFont="1" applyFill="1" applyBorder="1" applyAlignment="1"/>
    <xf numFmtId="0" fontId="56" fillId="5" borderId="18" xfId="165" applyFont="1" applyFill="1" applyBorder="1" applyAlignment="1">
      <alignment vertical="center" wrapText="1"/>
    </xf>
    <xf numFmtId="193" fontId="61" fillId="0" borderId="7" xfId="166" applyNumberFormat="1" applyFont="1" applyFill="1" applyBorder="1" applyAlignment="1">
      <alignment horizontal="right" vertical="center" wrapText="1"/>
    </xf>
    <xf numFmtId="193" fontId="61" fillId="0" borderId="8" xfId="166" applyNumberFormat="1" applyFont="1" applyFill="1" applyBorder="1" applyAlignment="1">
      <alignment horizontal="right" vertical="center" wrapText="1"/>
    </xf>
    <xf numFmtId="0" fontId="56" fillId="5" borderId="39" xfId="165" applyFont="1" applyFill="1" applyBorder="1" applyAlignment="1">
      <alignment vertical="center" wrapText="1"/>
    </xf>
    <xf numFmtId="0" fontId="6" fillId="11" borderId="40" xfId="166" applyFont="1" applyFill="1" applyBorder="1" applyAlignment="1">
      <alignment vertical="center" wrapText="1"/>
    </xf>
    <xf numFmtId="193" fontId="60" fillId="0" borderId="34" xfId="166" applyNumberFormat="1" applyFont="1" applyFill="1" applyBorder="1" applyAlignment="1"/>
    <xf numFmtId="194" fontId="60" fillId="0" borderId="30" xfId="166" applyNumberFormat="1" applyFont="1" applyFill="1" applyBorder="1" applyAlignment="1"/>
    <xf numFmtId="0" fontId="62" fillId="10" borderId="0" xfId="166" applyFont="1" applyFill="1" applyAlignment="1">
      <alignment vertical="center" wrapText="1"/>
    </xf>
    <xf numFmtId="0" fontId="52" fillId="9" borderId="41" xfId="0" applyFont="1" applyFill="1" applyBorder="1" applyAlignment="1">
      <alignment horizontal="center" vertical="center" wrapText="1"/>
    </xf>
    <xf numFmtId="0" fontId="63" fillId="8" borderId="0" xfId="0" applyFont="1" applyFill="1" applyAlignment="1">
      <alignment horizontal="center" vertical="center"/>
    </xf>
    <xf numFmtId="0" fontId="52" fillId="9" borderId="42" xfId="0" applyFont="1" applyFill="1" applyBorder="1" applyAlignment="1">
      <alignment horizontal="center" vertical="center" wrapText="1"/>
    </xf>
    <xf numFmtId="0" fontId="52" fillId="9" borderId="43" xfId="0" applyFont="1" applyFill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/>
    </xf>
    <xf numFmtId="0" fontId="20" fillId="7" borderId="42" xfId="0" applyFont="1" applyFill="1" applyBorder="1" applyAlignment="1">
      <alignment horizontal="left" vertical="center" wrapText="1"/>
    </xf>
    <xf numFmtId="193" fontId="54" fillId="7" borderId="7" xfId="0" applyNumberFormat="1" applyFont="1" applyFill="1" applyBorder="1">
      <alignment vertical="center"/>
    </xf>
    <xf numFmtId="194" fontId="54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4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 wrapText="1"/>
    </xf>
    <xf numFmtId="193" fontId="13" fillId="0" borderId="20" xfId="0" applyNumberFormat="1" applyFont="1" applyFill="1" applyBorder="1" applyAlignment="1">
      <alignment horizontal="right" vertical="center" wrapText="1"/>
    </xf>
    <xf numFmtId="201" fontId="13" fillId="0" borderId="17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194" fontId="18" fillId="0" borderId="0" xfId="0" applyNumberFormat="1" applyFont="1" applyFill="1" applyAlignment="1"/>
    <xf numFmtId="0" fontId="18" fillId="0" borderId="0" xfId="0" applyFont="1" applyFill="1" applyAlignment="1"/>
    <xf numFmtId="49" fontId="18" fillId="0" borderId="23" xfId="0" applyNumberFormat="1" applyFont="1" applyFill="1" applyBorder="1" applyAlignment="1">
      <alignment horizontal="left" vertical="center"/>
    </xf>
    <xf numFmtId="193" fontId="18" fillId="0" borderId="20" xfId="0" applyNumberFormat="1" applyFont="1" applyFill="1" applyBorder="1" applyAlignment="1">
      <alignment horizontal="right" vertical="center" wrapText="1"/>
    </xf>
    <xf numFmtId="201" fontId="18" fillId="0" borderId="17" xfId="0" applyNumberFormat="1" applyFont="1" applyFill="1" applyBorder="1" applyAlignment="1">
      <alignment horizontal="right" vertical="center" wrapText="1"/>
    </xf>
    <xf numFmtId="49" fontId="20" fillId="0" borderId="23" xfId="0" applyNumberFormat="1" applyFont="1" applyFill="1" applyBorder="1" applyAlignment="1">
      <alignment horizontal="left" vertical="center"/>
    </xf>
    <xf numFmtId="0" fontId="18" fillId="5" borderId="23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 wrapText="1"/>
    </xf>
    <xf numFmtId="202" fontId="18" fillId="0" borderId="20" xfId="0" applyNumberFormat="1" applyFont="1" applyFill="1" applyBorder="1" applyAlignment="1">
      <alignment horizontal="right" vertical="center" wrapText="1"/>
    </xf>
    <xf numFmtId="201" fontId="64" fillId="0" borderId="17" xfId="0" applyNumberFormat="1" applyFont="1" applyFill="1" applyBorder="1" applyAlignment="1">
      <alignment horizontal="right" vertical="center" wrapText="1"/>
    </xf>
    <xf numFmtId="197" fontId="18" fillId="0" borderId="20" xfId="0" applyNumberFormat="1" applyFont="1" applyFill="1" applyBorder="1" applyAlignment="1">
      <alignment horizontal="right" vertical="center" wrapText="1"/>
    </xf>
    <xf numFmtId="0" fontId="20" fillId="5" borderId="23" xfId="0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20" fillId="5" borderId="46" xfId="0" applyFont="1" applyFill="1" applyBorder="1" applyAlignment="1">
      <alignment vertical="center" wrapText="1"/>
    </xf>
    <xf numFmtId="193" fontId="64" fillId="0" borderId="20" xfId="0" applyNumberFormat="1" applyFont="1" applyFill="1" applyBorder="1" applyAlignment="1">
      <alignment vertical="center"/>
    </xf>
    <xf numFmtId="193" fontId="19" fillId="7" borderId="17" xfId="0" applyNumberFormat="1" applyFont="1" applyFill="1" applyBorder="1" applyAlignment="1"/>
    <xf numFmtId="0" fontId="9" fillId="4" borderId="0" xfId="0" applyFont="1" applyFill="1" applyAlignment="1">
      <alignment horizontal="right" vertical="center"/>
    </xf>
    <xf numFmtId="193" fontId="11" fillId="4" borderId="0" xfId="0" applyNumberFormat="1" applyFont="1" applyFill="1" applyAlignment="1">
      <alignment horizontal="right" vertical="center"/>
    </xf>
    <xf numFmtId="194" fontId="0" fillId="0" borderId="0" xfId="0" applyNumberFormat="1" applyFont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193" fontId="14" fillId="2" borderId="7" xfId="178" applyNumberFormat="1" applyFont="1" applyFill="1" applyBorder="1" applyAlignment="1">
      <alignment horizontal="right" vertical="center"/>
    </xf>
    <xf numFmtId="0" fontId="21" fillId="0" borderId="8" xfId="179" applyFont="1" applyBorder="1" applyAlignment="1">
      <alignment horizontal="right" vertical="center"/>
    </xf>
    <xf numFmtId="0" fontId="18" fillId="0" borderId="9" xfId="0" applyFont="1" applyBorder="1" applyAlignment="1">
      <alignment horizontal="justify" vertical="center" wrapText="1"/>
    </xf>
    <xf numFmtId="194" fontId="56" fillId="0" borderId="7" xfId="153" applyNumberFormat="1" applyFont="1" applyFill="1" applyBorder="1" applyAlignment="1">
      <alignment horizontal="right" vertical="center"/>
    </xf>
    <xf numFmtId="194" fontId="56" fillId="0" borderId="8" xfId="153" applyNumberFormat="1" applyFont="1" applyFill="1" applyBorder="1" applyAlignment="1">
      <alignment horizontal="right" vertical="center"/>
    </xf>
    <xf numFmtId="193" fontId="66" fillId="0" borderId="7" xfId="0" applyNumberFormat="1" applyFont="1" applyFill="1" applyBorder="1" applyAlignment="1">
      <alignment horizontal="right" vertical="center"/>
    </xf>
    <xf numFmtId="194" fontId="60" fillId="0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0" fillId="0" borderId="0" xfId="0" applyFont="1" applyAlignment="1">
      <alignment vertical="center"/>
    </xf>
    <xf numFmtId="49" fontId="67" fillId="0" borderId="31" xfId="0" applyNumberFormat="1" applyFont="1" applyBorder="1" applyAlignment="1">
      <alignment horizontal="center" vertical="center"/>
    </xf>
    <xf numFmtId="49" fontId="67" fillId="0" borderId="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left" vertical="center" wrapText="1"/>
    </xf>
    <xf numFmtId="49" fontId="68" fillId="8" borderId="9" xfId="0" applyNumberFormat="1" applyFont="1" applyFill="1" applyBorder="1" applyAlignment="1">
      <alignment horizontal="center" vertical="center" wrapText="1"/>
    </xf>
    <xf numFmtId="49" fontId="68" fillId="8" borderId="7" xfId="0" applyNumberFormat="1" applyFont="1" applyFill="1" applyBorder="1" applyAlignment="1">
      <alignment horizontal="center" vertical="center" wrapText="1"/>
    </xf>
    <xf numFmtId="0" fontId="65" fillId="8" borderId="34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94" fontId="64" fillId="7" borderId="7" xfId="0" applyNumberFormat="1" applyFont="1" applyFill="1" applyBorder="1" applyAlignment="1">
      <alignment horizontal="right" vertical="center"/>
    </xf>
    <xf numFmtId="194" fontId="64" fillId="0" borderId="7" xfId="0" applyNumberFormat="1" applyFont="1" applyFill="1" applyBorder="1" applyAlignment="1">
      <alignment horizontal="right" vertical="center" wrapText="1"/>
    </xf>
    <xf numFmtId="194" fontId="64" fillId="0" borderId="8" xfId="0" applyNumberFormat="1" applyFont="1" applyFill="1" applyBorder="1" applyAlignment="1">
      <alignment horizontal="right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205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 wrapText="1"/>
    </xf>
    <xf numFmtId="205" fontId="18" fillId="0" borderId="0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4" fillId="2" borderId="7" xfId="168" applyNumberFormat="1" applyFont="1" applyFill="1" applyBorder="1" applyAlignment="1">
      <alignment horizontal="center" vertical="center" wrapText="1"/>
    </xf>
    <xf numFmtId="0" fontId="14" fillId="2" borderId="8" xfId="168" applyNumberFormat="1" applyFont="1" applyFill="1" applyBorder="1" applyAlignment="1">
      <alignment horizontal="center" vertical="center" wrapText="1"/>
    </xf>
    <xf numFmtId="0" fontId="18" fillId="4" borderId="9" xfId="177" applyFont="1" applyFill="1" applyBorder="1" applyAlignment="1">
      <alignment vertical="center" wrapText="1"/>
    </xf>
    <xf numFmtId="194" fontId="18" fillId="7" borderId="7" xfId="0" applyNumberFormat="1" applyFont="1" applyFill="1" applyBorder="1" applyAlignment="1">
      <alignment horizontal="right" vertical="center"/>
    </xf>
    <xf numFmtId="194" fontId="18" fillId="0" borderId="8" xfId="0" applyNumberFormat="1" applyFont="1" applyFill="1" applyBorder="1" applyAlignment="1">
      <alignment horizontal="right" vertical="center"/>
    </xf>
    <xf numFmtId="0" fontId="18" fillId="4" borderId="9" xfId="177" applyFont="1" applyFill="1" applyBorder="1" applyAlignment="1">
      <alignment horizontal="left" vertical="center" wrapText="1"/>
    </xf>
    <xf numFmtId="0" fontId="13" fillId="4" borderId="9" xfId="177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vertical="center" wrapText="1"/>
    </xf>
    <xf numFmtId="201" fontId="20" fillId="7" borderId="20" xfId="0" applyNumberFormat="1" applyFont="1" applyFill="1" applyBorder="1" applyAlignment="1">
      <alignment horizontal="right" vertical="center" wrapText="1"/>
    </xf>
    <xf numFmtId="201" fontId="20" fillId="0" borderId="17" xfId="0" applyNumberFormat="1" applyFont="1" applyFill="1" applyBorder="1" applyAlignment="1">
      <alignment horizontal="right" vertical="center" wrapText="1"/>
    </xf>
    <xf numFmtId="0" fontId="20" fillId="11" borderId="2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right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vertical="center" wrapText="1"/>
    </xf>
    <xf numFmtId="193" fontId="0" fillId="0" borderId="7" xfId="0" applyNumberFormat="1" applyFont="1" applyBorder="1" applyAlignment="1">
      <alignment horizontal="right"/>
    </xf>
    <xf numFmtId="194" fontId="0" fillId="0" borderId="8" xfId="0" applyNumberFormat="1" applyFont="1" applyFill="1" applyBorder="1" applyAlignment="1">
      <alignment vertical="center"/>
    </xf>
    <xf numFmtId="0" fontId="12" fillId="0" borderId="9" xfId="0" applyNumberFormat="1" applyFont="1" applyFill="1" applyBorder="1" applyAlignment="1"/>
    <xf numFmtId="0" fontId="65" fillId="7" borderId="0" xfId="0" applyFont="1" applyFill="1">
      <alignment vertical="center"/>
    </xf>
    <xf numFmtId="0" fontId="60" fillId="7" borderId="9" xfId="0" applyNumberFormat="1" applyFont="1" applyFill="1" applyBorder="1" applyAlignment="1"/>
    <xf numFmtId="0" fontId="18" fillId="0" borderId="33" xfId="0" applyNumberFormat="1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vertical="center" wrapText="1"/>
    </xf>
    <xf numFmtId="193" fontId="0" fillId="0" borderId="7" xfId="159" applyNumberFormat="1" applyFont="1" applyBorder="1" applyAlignment="1"/>
    <xf numFmtId="194" fontId="0" fillId="0" borderId="8" xfId="159" applyNumberFormat="1" applyFont="1" applyFill="1" applyBorder="1" applyAlignment="1">
      <alignment horizontal="right" vertical="center" wrapText="1"/>
    </xf>
    <xf numFmtId="0" fontId="23" fillId="0" borderId="6" xfId="0" applyFont="1" applyFill="1" applyBorder="1">
      <alignment vertical="center"/>
    </xf>
    <xf numFmtId="193" fontId="0" fillId="0" borderId="47" xfId="0" applyNumberFormat="1" applyBorder="1" applyAlignment="1">
      <alignment horizontal="right" vertical="center"/>
    </xf>
    <xf numFmtId="194" fontId="0" fillId="0" borderId="29" xfId="0" applyNumberFormat="1" applyBorder="1" applyAlignment="1">
      <alignment horizontal="right" vertical="center"/>
    </xf>
    <xf numFmtId="0" fontId="51" fillId="0" borderId="31" xfId="0" applyFont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69" fillId="2" borderId="7" xfId="0" applyFont="1" applyFill="1" applyBorder="1" applyAlignment="1">
      <alignment horizontal="center" vertical="center"/>
    </xf>
    <xf numFmtId="0" fontId="69" fillId="2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/>
    <xf numFmtId="193" fontId="0" fillId="0" borderId="48" xfId="0" applyNumberFormat="1" applyBorder="1" applyAlignment="1">
      <alignment vertical="center"/>
    </xf>
    <xf numFmtId="194" fontId="0" fillId="0" borderId="13" xfId="0" applyNumberFormat="1" applyBorder="1" applyAlignment="1">
      <alignment vertical="center"/>
    </xf>
    <xf numFmtId="194" fontId="0" fillId="0" borderId="14" xfId="0" applyNumberFormat="1" applyBorder="1" applyAlignment="1">
      <alignment vertical="center"/>
    </xf>
    <xf numFmtId="194" fontId="0" fillId="0" borderId="14" xfId="0" applyNumberFormat="1" applyFill="1" applyBorder="1" applyAlignment="1">
      <alignment vertical="center"/>
    </xf>
    <xf numFmtId="200" fontId="0" fillId="0" borderId="0" xfId="0" applyNumberFormat="1" applyAlignment="1">
      <alignment vertical="center"/>
    </xf>
    <xf numFmtId="0" fontId="20" fillId="4" borderId="9" xfId="0" applyFont="1" applyFill="1" applyBorder="1" applyAlignment="1">
      <alignment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3" fontId="0" fillId="0" borderId="0" xfId="0" applyNumberFormat="1" applyAlignment="1">
      <alignment vertical="center"/>
    </xf>
    <xf numFmtId="194" fontId="0" fillId="0" borderId="0" xfId="0" applyNumberFormat="1" applyAlignment="1">
      <alignment vertical="center"/>
    </xf>
    <xf numFmtId="0" fontId="0" fillId="4" borderId="0" xfId="0" applyFont="1" applyFill="1">
      <alignment vertical="center"/>
    </xf>
    <xf numFmtId="0" fontId="0" fillId="0" borderId="0" xfId="0" applyFont="1" applyFill="1">
      <alignment vertical="center"/>
    </xf>
    <xf numFmtId="0" fontId="34" fillId="0" borderId="22" xfId="0" applyFont="1" applyFill="1" applyBorder="1" applyAlignment="1">
      <alignment vertical="center"/>
    </xf>
    <xf numFmtId="0" fontId="13" fillId="0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194" fontId="14" fillId="2" borderId="51" xfId="0" applyNumberFormat="1" applyFont="1" applyFill="1" applyBorder="1" applyAlignment="1">
      <alignment horizontal="center" vertical="center"/>
    </xf>
    <xf numFmtId="0" fontId="70" fillId="8" borderId="6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center"/>
    </xf>
    <xf numFmtId="193" fontId="20" fillId="0" borderId="7" xfId="0" applyNumberFormat="1" applyFont="1" applyFill="1" applyBorder="1" applyAlignment="1" applyProtection="1">
      <alignment horizontal="right" vertical="center"/>
    </xf>
    <xf numFmtId="194" fontId="20" fillId="0" borderId="8" xfId="0" applyNumberFormat="1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>
      <alignment horizontal="left" vertical="center"/>
    </xf>
    <xf numFmtId="193" fontId="20" fillId="0" borderId="7" xfId="0" applyNumberFormat="1" applyFont="1" applyFill="1" applyBorder="1" applyAlignment="1">
      <alignment horizontal="right" vertical="center"/>
    </xf>
    <xf numFmtId="194" fontId="20" fillId="0" borderId="8" xfId="0" applyNumberFormat="1" applyFont="1" applyFill="1" applyBorder="1" applyAlignment="1">
      <alignment horizontal="center" vertical="center"/>
    </xf>
    <xf numFmtId="193" fontId="20" fillId="0" borderId="7" xfId="0" applyNumberFormat="1" applyFont="1" applyFill="1" applyBorder="1" applyAlignment="1">
      <alignment horizontal="right" vertical="center" wrapText="1"/>
    </xf>
    <xf numFmtId="194" fontId="20" fillId="0" borderId="8" xfId="0" applyNumberFormat="1" applyFont="1" applyFill="1" applyBorder="1" applyAlignment="1">
      <alignment horizontal="center" vertical="center" wrapText="1"/>
    </xf>
    <xf numFmtId="2" fontId="20" fillId="0" borderId="7" xfId="0" applyNumberFormat="1" applyFont="1" applyFill="1" applyBorder="1" applyAlignment="1">
      <alignment horizontal="right" vertical="center" wrapText="1"/>
    </xf>
    <xf numFmtId="200" fontId="20" fillId="0" borderId="8" xfId="0" applyNumberFormat="1" applyFont="1" applyFill="1" applyBorder="1" applyAlignment="1">
      <alignment horizontal="center" vertical="center" wrapText="1"/>
    </xf>
    <xf numFmtId="193" fontId="20" fillId="0" borderId="7" xfId="0" applyNumberFormat="1" applyFont="1" applyFill="1" applyBorder="1" applyAlignment="1">
      <alignment horizontal="right"/>
    </xf>
    <xf numFmtId="194" fontId="20" fillId="0" borderId="8" xfId="0" applyNumberFormat="1" applyFont="1" applyFill="1" applyBorder="1" applyAlignment="1">
      <alignment horizontal="center"/>
    </xf>
    <xf numFmtId="193" fontId="20" fillId="0" borderId="7" xfId="0" applyNumberFormat="1" applyFont="1" applyFill="1" applyBorder="1" applyAlignment="1">
      <alignment vertical="center" wrapText="1"/>
    </xf>
    <xf numFmtId="196" fontId="29" fillId="0" borderId="7" xfId="0" applyNumberFormat="1" applyFont="1" applyFill="1" applyBorder="1" applyAlignment="1">
      <alignment horizontal="right"/>
    </xf>
    <xf numFmtId="194" fontId="29" fillId="0" borderId="8" xfId="0" applyNumberFormat="1" applyFont="1" applyFill="1" applyBorder="1" applyAlignment="1">
      <alignment horizontal="center"/>
    </xf>
    <xf numFmtId="0" fontId="70" fillId="8" borderId="9" xfId="0" applyFont="1" applyFill="1" applyBorder="1" applyAlignment="1">
      <alignment horizontal="left" vertical="center"/>
    </xf>
    <xf numFmtId="198" fontId="29" fillId="0" borderId="7" xfId="0" applyNumberFormat="1" applyFont="1" applyFill="1" applyBorder="1" applyAlignment="1">
      <alignment horizontal="right"/>
    </xf>
    <xf numFmtId="193" fontId="20" fillId="0" borderId="7" xfId="0" applyNumberFormat="1" applyFont="1" applyFill="1" applyBorder="1" applyAlignment="1" applyProtection="1">
      <alignment horizontal="right"/>
    </xf>
    <xf numFmtId="194" fontId="20" fillId="0" borderId="8" xfId="0" applyNumberFormat="1" applyFont="1" applyFill="1" applyBorder="1" applyAlignment="1" applyProtection="1">
      <alignment horizontal="center"/>
    </xf>
    <xf numFmtId="0" fontId="71" fillId="4" borderId="0" xfId="0" applyFont="1" applyFill="1">
      <alignment vertical="center"/>
    </xf>
    <xf numFmtId="194" fontId="20" fillId="0" borderId="7" xfId="0" applyNumberFormat="1" applyFont="1" applyFill="1" applyBorder="1" applyAlignment="1">
      <alignment horizontal="right" vertical="center"/>
    </xf>
    <xf numFmtId="194" fontId="20" fillId="0" borderId="7" xfId="0" applyNumberFormat="1" applyFont="1" applyFill="1" applyBorder="1" applyAlignment="1">
      <alignment horizontal="right"/>
    </xf>
    <xf numFmtId="195" fontId="20" fillId="0" borderId="7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3" fillId="7" borderId="0" xfId="0" applyFont="1" applyFill="1">
      <alignment vertical="center"/>
    </xf>
    <xf numFmtId="0" fontId="23" fillId="7" borderId="0" xfId="0" applyFont="1" applyFill="1" applyAlignment="1">
      <alignment horizontal="left" vertical="center"/>
    </xf>
    <xf numFmtId="0" fontId="72" fillId="7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3" fillId="7" borderId="9" xfId="0" applyFont="1" applyFill="1" applyBorder="1">
      <alignment vertical="center"/>
    </xf>
    <xf numFmtId="0" fontId="23" fillId="7" borderId="8" xfId="0" applyFont="1" applyFill="1" applyBorder="1" applyAlignment="1">
      <alignment horizontal="left" vertical="center"/>
    </xf>
  </cellXfs>
  <cellStyles count="2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20100326高清市院遂宁检察院1080P配置清单26日改" xfId="50"/>
    <cellStyle name="_201207tjjwj" xfId="51"/>
    <cellStyle name="_Book1_2" xfId="52"/>
    <cellStyle name="_Book1_3" xfId="53"/>
    <cellStyle name="_Book1_4" xfId="54"/>
    <cellStyle name="20% - 强调文字颜色 1 2" xfId="55"/>
    <cellStyle name="20% - 强调文字颜色 1 2 7" xfId="56"/>
    <cellStyle name="20% - 强调文字颜色 2 2" xfId="57"/>
    <cellStyle name="20% - 强调文字颜色 2 2 7" xfId="58"/>
    <cellStyle name="20% - 强调文字颜色 3 2" xfId="59"/>
    <cellStyle name="20% - 强调文字颜色 3 2 7" xfId="60"/>
    <cellStyle name="20% - 强调文字颜色 4 2" xfId="61"/>
    <cellStyle name="20% - 强调文字颜色 5 2" xfId="62"/>
    <cellStyle name="40% - 强调文字颜色 1 2" xfId="63"/>
    <cellStyle name="40% - 强调文字颜色 1 2 7" xfId="64"/>
    <cellStyle name="40% - 强调文字颜色 2 2" xfId="65"/>
    <cellStyle name="40% - 强调文字颜色 3 2" xfId="66"/>
    <cellStyle name="40% - 强调文字颜色 3 2 7" xfId="67"/>
    <cellStyle name="40% - 强调文字颜色 6 2" xfId="68"/>
    <cellStyle name="60% - 强调文字颜色 1 2" xfId="69"/>
    <cellStyle name="60% - 强调文字颜色 1 2 7" xfId="70"/>
    <cellStyle name="60% - 强调文字颜色 2 2" xfId="71"/>
    <cellStyle name="60% - 强调文字颜色 2 2 7" xfId="72"/>
    <cellStyle name="60% - 强调文字颜色 3 2" xfId="73"/>
    <cellStyle name="60% - 强调文字颜色 3 2 7" xfId="74"/>
    <cellStyle name="60% - 强调文字颜色 4 2" xfId="75"/>
    <cellStyle name="60% - 强调文字颜色 4 2 7" xfId="76"/>
    <cellStyle name="60% - 强调文字颜色 5 2" xfId="77"/>
    <cellStyle name="60% - 强调文字颜色 6 2" xfId="78"/>
    <cellStyle name="60% - 强调文字颜色 6 2 7" xfId="79"/>
    <cellStyle name="6mal" xfId="80"/>
    <cellStyle name="Accent1" xfId="81"/>
    <cellStyle name="Accent1 - 20%" xfId="82"/>
    <cellStyle name="Accent1 - 60%" xfId="83"/>
    <cellStyle name="Accent2" xfId="84"/>
    <cellStyle name="Accent2 - 20%" xfId="85"/>
    <cellStyle name="Accent2 - 40%" xfId="86"/>
    <cellStyle name="Accent2 - 60%" xfId="87"/>
    <cellStyle name="Accent3 - 40%" xfId="88"/>
    <cellStyle name="Accent3 - 60%" xfId="89"/>
    <cellStyle name="Accent5" xfId="90"/>
    <cellStyle name="Accent5 - 20%" xfId="91"/>
    <cellStyle name="Accent6" xfId="92"/>
    <cellStyle name="Accent6 - 40%" xfId="93"/>
    <cellStyle name="Accent6 - 60%" xfId="94"/>
    <cellStyle name="args.style" xfId="95"/>
    <cellStyle name="ColLevel_0" xfId="96"/>
    <cellStyle name="Comma [0]_!!!GO" xfId="97"/>
    <cellStyle name="comma zerodec" xfId="98"/>
    <cellStyle name="Comma_!!!GO" xfId="99"/>
    <cellStyle name="Currency [0]_!!!GO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_!!!GO" xfId="113"/>
    <cellStyle name="Moneda [0]_96 Risk" xfId="114"/>
    <cellStyle name="Moneda_96 Risk" xfId="115"/>
    <cellStyle name="Mon閠aire [0]_!!!GO" xfId="116"/>
    <cellStyle name="New Times Roman" xfId="117"/>
    <cellStyle name="no dec" xfId="118"/>
    <cellStyle name="Normal - Style1" xfId="119"/>
    <cellStyle name="per.style" xfId="120"/>
    <cellStyle name="Percent [2]" xfId="121"/>
    <cellStyle name="Percent_!!!GO" xfId="122"/>
    <cellStyle name="Pourcentage_pldt" xfId="123"/>
    <cellStyle name="PSChar" xfId="124"/>
    <cellStyle name="PSDate" xfId="125"/>
    <cellStyle name="PSDec" xfId="126"/>
    <cellStyle name="PSHeading" xfId="127"/>
    <cellStyle name="PSInt" xfId="128"/>
    <cellStyle name="PSSpacer" xfId="129"/>
    <cellStyle name="RowLevel_0" xfId="130"/>
    <cellStyle name="sstot" xfId="131"/>
    <cellStyle name="Standard_AREAS" xfId="132"/>
    <cellStyle name="百分比 2" xfId="133"/>
    <cellStyle name="捠壿 [0.00]_Region Orders (2)" xfId="134"/>
    <cellStyle name="捠壿_Region Orders (2)" xfId="135"/>
    <cellStyle name="编号" xfId="136"/>
    <cellStyle name="标题 1 2" xfId="137"/>
    <cellStyle name="标题 1 2 7" xfId="138"/>
    <cellStyle name="标题 2 2" xfId="139"/>
    <cellStyle name="标题 2 2 7" xfId="140"/>
    <cellStyle name="标题 3 2 2 2 3" xfId="141"/>
    <cellStyle name="标题 3 2 8" xfId="142"/>
    <cellStyle name="标题 4 2 2 2 3" xfId="143"/>
    <cellStyle name="标题 4 2 8" xfId="144"/>
    <cellStyle name="标题 5 2 2 3" xfId="145"/>
    <cellStyle name="标题 5 8" xfId="146"/>
    <cellStyle name="标题1 2" xfId="147"/>
    <cellStyle name="表标题 2 2 2 3" xfId="148"/>
    <cellStyle name="部门 2" xfId="149"/>
    <cellStyle name="差 2 2 2 3" xfId="150"/>
    <cellStyle name="差_Book1 2 4" xfId="151"/>
    <cellStyle name="差_Book1_2 2 2 2 3" xfId="152"/>
    <cellStyle name="常规 10" xfId="153"/>
    <cellStyle name="常规 11" xfId="154"/>
    <cellStyle name="常规 15" xfId="155"/>
    <cellStyle name="常规 17" xfId="156"/>
    <cellStyle name="常规 18" xfId="157"/>
    <cellStyle name="常规 2" xfId="158"/>
    <cellStyle name="常规 2 18 3 2 2 2 3" xfId="159"/>
    <cellStyle name="常规 2 2" xfId="160"/>
    <cellStyle name="常规 2 23" xfId="161"/>
    <cellStyle name="常规 2 25" xfId="162"/>
    <cellStyle name="常规 34" xfId="163"/>
    <cellStyle name="常规 35" xfId="164"/>
    <cellStyle name="常规 4" xfId="165"/>
    <cellStyle name="常规 4 10" xfId="166"/>
    <cellStyle name="常规 4 2 2" xfId="167"/>
    <cellStyle name="常规 6" xfId="168"/>
    <cellStyle name="常规_11" xfId="169"/>
    <cellStyle name="常规_13" xfId="170"/>
    <cellStyle name="常规_15" xfId="171"/>
    <cellStyle name="常规_15 2" xfId="172"/>
    <cellStyle name="常规_19" xfId="173"/>
    <cellStyle name="常规_2010109134837312" xfId="174"/>
    <cellStyle name="常规_2015258594946" xfId="175"/>
    <cellStyle name="常规_2019219113324968" xfId="176"/>
    <cellStyle name="常规_3 2" xfId="177"/>
    <cellStyle name="常规_5 2" xfId="178"/>
    <cellStyle name="常规_6 2" xfId="179"/>
    <cellStyle name="常规_8" xfId="180"/>
    <cellStyle name="好 2 2 2 3" xfId="181"/>
    <cellStyle name="好_Book1 2 4" xfId="182"/>
    <cellStyle name="好_Book1_2 2 2 2 3" xfId="183"/>
    <cellStyle name="汇总 2 2 2 3" xfId="184"/>
    <cellStyle name="汇总 2 8" xfId="185"/>
    <cellStyle name="货币 10 2" xfId="186"/>
    <cellStyle name="计算 2 2 2 3" xfId="187"/>
    <cellStyle name="计算 2 8" xfId="188"/>
    <cellStyle name="检查单元格 2 2 2 3" xfId="189"/>
    <cellStyle name="检查单元格 2 8" xfId="190"/>
    <cellStyle name="解释性文本 2 2 2 3" xfId="191"/>
    <cellStyle name="借出原因 2" xfId="192"/>
    <cellStyle name="警告文本 2 2 2 3" xfId="193"/>
    <cellStyle name="链接单元格 2 2 2 3" xfId="194"/>
    <cellStyle name="千位分隔[0] 2" xfId="195"/>
    <cellStyle name="强调 1 2 2 2 3" xfId="196"/>
    <cellStyle name="强调 2 2 2 2 3" xfId="197"/>
    <cellStyle name="强调 3 2 2 2 3" xfId="198"/>
    <cellStyle name="强调文字颜色 1 2 2 2 3" xfId="199"/>
    <cellStyle name="强调文字颜色 2 2 2 2 3" xfId="200"/>
    <cellStyle name="强调文字颜色 2 2 8" xfId="201"/>
    <cellStyle name="强调文字颜色 3 2 2 2 3" xfId="202"/>
    <cellStyle name="强调文字颜色 3 2 8" xfId="203"/>
    <cellStyle name="强调文字颜色 4 2 8" xfId="204"/>
    <cellStyle name="强调文字颜色 6 2 2 2 3" xfId="205"/>
    <cellStyle name="强调文字颜色 6 2 8" xfId="206"/>
    <cellStyle name="日期 2" xfId="207"/>
    <cellStyle name="商品名称 2" xfId="208"/>
    <cellStyle name="适中 2 2 2 3" xfId="209"/>
    <cellStyle name="输出 2 2 2 3" xfId="210"/>
    <cellStyle name="输出 2 8" xfId="211"/>
    <cellStyle name="输入 2 2 2 3" xfId="212"/>
    <cellStyle name="数量 2" xfId="213"/>
    <cellStyle name="注释 2 2 2 3" xfId="214"/>
    <cellStyle name="注释 3 6" xfId="21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9304"/>
        <c:axId val="749260872"/>
      </c:lineChart>
      <c:catAx>
        <c:axId val="749259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872"/>
        <c:crosses val="autoZero"/>
        <c:auto val="1"/>
        <c:lblAlgn val="ctr"/>
        <c:lblOffset val="100"/>
        <c:tickLblSkip val="1"/>
        <c:noMultiLvlLbl val="0"/>
      </c:catAx>
      <c:valAx>
        <c:axId val="749260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9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861da5-5b03-4546-aa6f-c4cc1b51bd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8712"/>
        <c:axId val="749269104"/>
      </c:lineChart>
      <c:catAx>
        <c:axId val="749268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104"/>
        <c:crosses val="autoZero"/>
        <c:auto val="1"/>
        <c:lblAlgn val="ctr"/>
        <c:lblOffset val="100"/>
        <c:tickLblSkip val="2"/>
        <c:noMultiLvlLbl val="0"/>
      </c:catAx>
      <c:valAx>
        <c:axId val="749269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8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d564a3-279c-48e7-a1a7-03819fcdf00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6352"/>
        <c:axId val="772786744"/>
      </c:lineChart>
      <c:catAx>
        <c:axId val="7727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744"/>
        <c:crosses val="autoZero"/>
        <c:auto val="1"/>
        <c:lblAlgn val="ctr"/>
        <c:lblOffset val="100"/>
        <c:tickLblSkip val="2"/>
        <c:noMultiLvlLbl val="0"/>
      </c:catAx>
      <c:valAx>
        <c:axId val="7727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93e102-7f54-455b-80cb-edf97a3da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7528"/>
        <c:axId val="772787920"/>
      </c:lineChart>
      <c:catAx>
        <c:axId val="7727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920"/>
        <c:crosses val="autoZero"/>
        <c:auto val="1"/>
        <c:lblAlgn val="ctr"/>
        <c:lblOffset val="100"/>
        <c:tickLblSkip val="2"/>
        <c:noMultiLvlLbl val="0"/>
      </c:catAx>
      <c:valAx>
        <c:axId val="7727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c3d28ab-1adf-4dcf-ad5c-abb45bba3a2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8704"/>
        <c:axId val="772789096"/>
      </c:lineChart>
      <c:catAx>
        <c:axId val="7727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096"/>
        <c:crosses val="autoZero"/>
        <c:auto val="1"/>
        <c:lblAlgn val="ctr"/>
        <c:lblOffset val="100"/>
        <c:tickLblSkip val="2"/>
        <c:noMultiLvlLbl val="0"/>
      </c:catAx>
      <c:valAx>
        <c:axId val="7727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398afe-292f-44ce-9e40-2089be1053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9880"/>
        <c:axId val="772790272"/>
      </c:lineChart>
      <c:catAx>
        <c:axId val="7727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0272"/>
        <c:crosses val="autoZero"/>
        <c:auto val="1"/>
        <c:lblAlgn val="ctr"/>
        <c:lblOffset val="100"/>
        <c:tickLblSkip val="2"/>
        <c:noMultiLvlLbl val="0"/>
      </c:catAx>
      <c:valAx>
        <c:axId val="7727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44c85b-322f-46f4-8cc7-8d0f77e90d6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1056"/>
        <c:axId val="772791448"/>
      </c:lineChart>
      <c:catAx>
        <c:axId val="7727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448"/>
        <c:crosses val="autoZero"/>
        <c:auto val="1"/>
        <c:lblAlgn val="ctr"/>
        <c:lblOffset val="100"/>
        <c:tickLblSkip val="2"/>
        <c:noMultiLvlLbl val="0"/>
      </c:catAx>
      <c:valAx>
        <c:axId val="7727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90a4d3d-ad3b-4db1-8660-5f3bc55f4f3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2232"/>
        <c:axId val="772792624"/>
      </c:lineChart>
      <c:catAx>
        <c:axId val="7727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624"/>
        <c:crosses val="autoZero"/>
        <c:auto val="1"/>
        <c:lblAlgn val="ctr"/>
        <c:lblOffset val="100"/>
        <c:tickLblSkip val="2"/>
        <c:noMultiLvlLbl val="0"/>
      </c:catAx>
      <c:valAx>
        <c:axId val="7727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3d1510-ecfd-4e82-8ff3-c5723460a06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3408"/>
        <c:axId val="772793800"/>
      </c:lineChart>
      <c:catAx>
        <c:axId val="7727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800"/>
        <c:crosses val="autoZero"/>
        <c:auto val="1"/>
        <c:lblAlgn val="ctr"/>
        <c:lblOffset val="100"/>
        <c:tickLblSkip val="2"/>
        <c:noMultiLvlLbl val="0"/>
      </c:catAx>
      <c:valAx>
        <c:axId val="7727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9b0577-b818-438e-b418-8a9b6444ff1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4584"/>
        <c:axId val="772794976"/>
      </c:lineChart>
      <c:catAx>
        <c:axId val="7727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976"/>
        <c:crosses val="autoZero"/>
        <c:auto val="1"/>
        <c:lblAlgn val="ctr"/>
        <c:lblOffset val="100"/>
        <c:tickLblSkip val="2"/>
        <c:noMultiLvlLbl val="0"/>
      </c:catAx>
      <c:valAx>
        <c:axId val="7727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d5cbbe-cd66-4e7b-8d20-9445ef92080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5760"/>
        <c:axId val="772796152"/>
      </c:lineChart>
      <c:catAx>
        <c:axId val="77279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152"/>
        <c:crosses val="autoZero"/>
        <c:auto val="1"/>
        <c:lblAlgn val="ctr"/>
        <c:lblOffset val="100"/>
        <c:tickLblSkip val="2"/>
        <c:noMultiLvlLbl val="0"/>
      </c:catAx>
      <c:valAx>
        <c:axId val="77279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558362-5722-4311-a55d-59881f8f59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6936"/>
        <c:axId val="772797328"/>
      </c:lineChart>
      <c:catAx>
        <c:axId val="772796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7328"/>
        <c:crosses val="autoZero"/>
        <c:auto val="1"/>
        <c:lblAlgn val="ctr"/>
        <c:lblOffset val="100"/>
        <c:tickLblSkip val="2"/>
        <c:noMultiLvlLbl val="0"/>
      </c:catAx>
      <c:valAx>
        <c:axId val="772797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55e8ad-f21e-4b53-b4bf-a44e007d948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9888"/>
        <c:axId val="749270280"/>
      </c:lineChart>
      <c:catAx>
        <c:axId val="749269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0280"/>
        <c:crosses val="autoZero"/>
        <c:auto val="1"/>
        <c:lblAlgn val="ctr"/>
        <c:lblOffset val="100"/>
        <c:tickLblSkip val="2"/>
        <c:noMultiLvlLbl val="0"/>
      </c:catAx>
      <c:valAx>
        <c:axId val="749270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bcaf6fc-4fa8-4a54-b0bb-491b849618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/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'[1]17'!$C$5:$C$26</c:f>
              <c:numCache>
                <c:formatCode>General</c:formatCode>
                <c:ptCount val="22"/>
                <c:pt idx="0">
                  <c:v>3845.2613</c:v>
                </c:pt>
                <c:pt idx="1">
                  <c:v>1408.29932</c:v>
                </c:pt>
                <c:pt idx="3">
                  <c:v>4161.70322</c:v>
                </c:pt>
                <c:pt idx="4">
                  <c:v>2970.82079</c:v>
                </c:pt>
                <c:pt idx="5">
                  <c:v>1190.88243</c:v>
                </c:pt>
                <c:pt idx="7">
                  <c:v>121.45269</c:v>
                </c:pt>
                <c:pt idx="8">
                  <c:v>24.62217</c:v>
                </c:pt>
                <c:pt idx="9">
                  <c:v>96.83052</c:v>
                </c:pt>
                <c:pt idx="12">
                  <c:v>6.01744743877049</c:v>
                </c:pt>
                <c:pt idx="13">
                  <c:v>7.84442153918252</c:v>
                </c:pt>
                <c:pt idx="15">
                  <c:v>11.7564567755176</c:v>
                </c:pt>
                <c:pt idx="16">
                  <c:v>13.5011838589594</c:v>
                </c:pt>
                <c:pt idx="17">
                  <c:v>7.62916978808516</c:v>
                </c:pt>
                <c:pt idx="19">
                  <c:v>15.7046231666296</c:v>
                </c:pt>
                <c:pt idx="20">
                  <c:v>19.2018632969046</c:v>
                </c:pt>
                <c:pt idx="21">
                  <c:v>14.8478235962085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8112"/>
        <c:axId val="772798504"/>
      </c:lineChart>
      <c:catAx>
        <c:axId val="772798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504"/>
        <c:crosses val="autoZero"/>
        <c:auto val="1"/>
        <c:lblAlgn val="ctr"/>
        <c:lblOffset val="100"/>
        <c:tickLblSkip val="2"/>
        <c:noMultiLvlLbl val="0"/>
      </c:catAx>
      <c:valAx>
        <c:axId val="772798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390b9b-4b15-4e91-8cfa-fbd3db2150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9288"/>
        <c:axId val="772799680"/>
      </c:lineChart>
      <c:catAx>
        <c:axId val="772799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680"/>
        <c:crosses val="autoZero"/>
        <c:auto val="1"/>
        <c:lblAlgn val="ctr"/>
        <c:lblOffset val="100"/>
        <c:tickLblSkip val="1"/>
        <c:noMultiLvlLbl val="0"/>
      </c:catAx>
      <c:valAx>
        <c:axId val="772799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3a23c08-8906-4268-9953-6657453dc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0464"/>
        <c:axId val="772800856"/>
      </c:lineChart>
      <c:catAx>
        <c:axId val="772800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856"/>
        <c:crosses val="autoZero"/>
        <c:auto val="1"/>
        <c:lblAlgn val="ctr"/>
        <c:lblOffset val="100"/>
        <c:tickLblSkip val="1"/>
        <c:noMultiLvlLbl val="0"/>
      </c:catAx>
      <c:valAx>
        <c:axId val="772800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6b9f3b7-8de6-4d52-882d-32bce4f3f0f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1640"/>
        <c:axId val="772802032"/>
      </c:lineChart>
      <c:catAx>
        <c:axId val="772801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032"/>
        <c:crosses val="autoZero"/>
        <c:auto val="1"/>
        <c:lblAlgn val="ctr"/>
        <c:lblOffset val="100"/>
        <c:tickLblSkip val="1"/>
        <c:noMultiLvlLbl val="0"/>
      </c:catAx>
      <c:valAx>
        <c:axId val="772802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1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06f46f1-b35c-42f8-8921-df939eef39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2816"/>
        <c:axId val="772803208"/>
      </c:lineChart>
      <c:catAx>
        <c:axId val="772802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208"/>
        <c:crosses val="autoZero"/>
        <c:auto val="1"/>
        <c:lblAlgn val="ctr"/>
        <c:lblOffset val="100"/>
        <c:tickLblSkip val="1"/>
        <c:noMultiLvlLbl val="0"/>
      </c:catAx>
      <c:valAx>
        <c:axId val="772803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00baff-1ae8-44de-92ce-eaf463df4fa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3992"/>
        <c:axId val="772804384"/>
      </c:lineChart>
      <c:catAx>
        <c:axId val="772803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4384"/>
        <c:crosses val="autoZero"/>
        <c:auto val="1"/>
        <c:lblAlgn val="ctr"/>
        <c:lblOffset val="100"/>
        <c:tickLblSkip val="2"/>
        <c:noMultiLvlLbl val="0"/>
      </c:catAx>
      <c:valAx>
        <c:axId val="772804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701aae9-0e2d-48a2-ac54-7f944470be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5168"/>
        <c:axId val="772805560"/>
      </c:lineChart>
      <c:catAx>
        <c:axId val="772805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560"/>
        <c:crosses val="autoZero"/>
        <c:auto val="1"/>
        <c:lblAlgn val="ctr"/>
        <c:lblOffset val="100"/>
        <c:tickLblSkip val="2"/>
        <c:noMultiLvlLbl val="0"/>
      </c:catAx>
      <c:valAx>
        <c:axId val="772805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7584d4f-96cf-4106-9c46-617e7d8ed0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6344"/>
        <c:axId val="772806736"/>
      </c:lineChart>
      <c:catAx>
        <c:axId val="772806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736"/>
        <c:crosses val="autoZero"/>
        <c:auto val="1"/>
        <c:lblAlgn val="ctr"/>
        <c:lblOffset val="100"/>
        <c:tickLblSkip val="2"/>
        <c:noMultiLvlLbl val="0"/>
      </c:catAx>
      <c:valAx>
        <c:axId val="772806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656547-de69-490a-b8e4-af6e2e4d5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7520"/>
        <c:axId val="772807912"/>
      </c:lineChart>
      <c:catAx>
        <c:axId val="772807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912"/>
        <c:crosses val="autoZero"/>
        <c:auto val="1"/>
        <c:lblAlgn val="ctr"/>
        <c:lblOffset val="100"/>
        <c:tickLblSkip val="2"/>
        <c:noMultiLvlLbl val="0"/>
      </c:catAx>
      <c:valAx>
        <c:axId val="772807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eac8c92-6415-4286-81e5-e1b1b5fc757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8696"/>
        <c:axId val="772809088"/>
      </c:lineChart>
      <c:catAx>
        <c:axId val="772808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088"/>
        <c:crosses val="autoZero"/>
        <c:auto val="1"/>
        <c:lblAlgn val="ctr"/>
        <c:lblOffset val="100"/>
        <c:tickLblSkip val="2"/>
        <c:noMultiLvlLbl val="0"/>
      </c:catAx>
      <c:valAx>
        <c:axId val="772809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8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6fd636-5e7a-4458-ba88-4caa8599f9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1064"/>
        <c:axId val="749271456"/>
      </c:lineChart>
      <c:catAx>
        <c:axId val="749271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456"/>
        <c:crosses val="autoZero"/>
        <c:auto val="1"/>
        <c:lblAlgn val="ctr"/>
        <c:lblOffset val="100"/>
        <c:tickLblSkip val="2"/>
        <c:noMultiLvlLbl val="0"/>
      </c:catAx>
      <c:valAx>
        <c:axId val="749271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e839b8-4c2e-42fd-b724-abcf41466c5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9872"/>
        <c:axId val="772810264"/>
      </c:lineChart>
      <c:catAx>
        <c:axId val="772809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0264"/>
        <c:crosses val="autoZero"/>
        <c:auto val="1"/>
        <c:lblAlgn val="ctr"/>
        <c:lblOffset val="100"/>
        <c:tickLblSkip val="2"/>
        <c:noMultiLvlLbl val="0"/>
      </c:catAx>
      <c:valAx>
        <c:axId val="772810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3752e5-cc40-4570-9b45-93f5b28d2f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1048"/>
        <c:axId val="772811440"/>
      </c:lineChart>
      <c:catAx>
        <c:axId val="772811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440"/>
        <c:crosses val="autoZero"/>
        <c:auto val="1"/>
        <c:lblAlgn val="ctr"/>
        <c:lblOffset val="100"/>
        <c:tickLblSkip val="2"/>
        <c:noMultiLvlLbl val="0"/>
      </c:catAx>
      <c:valAx>
        <c:axId val="772811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38dda6-8662-4df1-914c-7c6a811e471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2224"/>
        <c:axId val="772812616"/>
      </c:lineChart>
      <c:catAx>
        <c:axId val="772812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616"/>
        <c:crosses val="autoZero"/>
        <c:auto val="1"/>
        <c:lblAlgn val="ctr"/>
        <c:lblOffset val="100"/>
        <c:tickLblSkip val="2"/>
        <c:noMultiLvlLbl val="0"/>
      </c:catAx>
      <c:valAx>
        <c:axId val="772812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525d53a-f07d-4c37-b9a1-e73a0fa369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3400"/>
        <c:axId val="772813792"/>
      </c:lineChart>
      <c:catAx>
        <c:axId val="772813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792"/>
        <c:crosses val="autoZero"/>
        <c:auto val="1"/>
        <c:lblAlgn val="ctr"/>
        <c:lblOffset val="100"/>
        <c:tickLblSkip val="2"/>
        <c:noMultiLvlLbl val="0"/>
      </c:catAx>
      <c:valAx>
        <c:axId val="772813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76e83e-dd76-484c-b113-0ea0e752a61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4576"/>
        <c:axId val="772814968"/>
      </c:lineChart>
      <c:catAx>
        <c:axId val="772814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968"/>
        <c:crosses val="autoZero"/>
        <c:auto val="1"/>
        <c:lblAlgn val="ctr"/>
        <c:lblOffset val="100"/>
        <c:tickLblSkip val="2"/>
        <c:noMultiLvlLbl val="0"/>
      </c:catAx>
      <c:valAx>
        <c:axId val="772814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fdd19d0-5fcf-4133-93e6-6becffccfe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5752"/>
        <c:axId val="772816144"/>
      </c:lineChart>
      <c:catAx>
        <c:axId val="772815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144"/>
        <c:crosses val="autoZero"/>
        <c:auto val="1"/>
        <c:lblAlgn val="ctr"/>
        <c:lblOffset val="100"/>
        <c:tickLblSkip val="2"/>
        <c:noMultiLvlLbl val="0"/>
      </c:catAx>
      <c:valAx>
        <c:axId val="772816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5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02ab4c2-c864-46ff-895e-38142b3bc2e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6928"/>
        <c:axId val="772817320"/>
      </c:lineChart>
      <c:catAx>
        <c:axId val="772816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7320"/>
        <c:crosses val="autoZero"/>
        <c:auto val="1"/>
        <c:lblAlgn val="ctr"/>
        <c:lblOffset val="100"/>
        <c:tickLblSkip val="2"/>
        <c:noMultiLvlLbl val="0"/>
      </c:catAx>
      <c:valAx>
        <c:axId val="772817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25f104-c19e-4fa6-b74d-8f4363fd6c4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8104"/>
        <c:axId val="772818496"/>
      </c:lineChart>
      <c:catAx>
        <c:axId val="772818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496"/>
        <c:crosses val="autoZero"/>
        <c:auto val="1"/>
        <c:lblAlgn val="ctr"/>
        <c:lblOffset val="100"/>
        <c:tickLblSkip val="2"/>
        <c:noMultiLvlLbl val="0"/>
      </c:catAx>
      <c:valAx>
        <c:axId val="772818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fbd8df-0115-4885-a7ed-879ddcffde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9280"/>
        <c:axId val="772819672"/>
      </c:lineChart>
      <c:catAx>
        <c:axId val="772819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672"/>
        <c:crosses val="autoZero"/>
        <c:auto val="1"/>
        <c:lblAlgn val="ctr"/>
        <c:lblOffset val="100"/>
        <c:tickLblSkip val="2"/>
        <c:noMultiLvlLbl val="0"/>
      </c:catAx>
      <c:valAx>
        <c:axId val="772819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252e36-4a09-4d25-83d7-6ef2c75b245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0456"/>
        <c:axId val="772820848"/>
      </c:lineChart>
      <c:catAx>
        <c:axId val="772820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848"/>
        <c:crosses val="autoZero"/>
        <c:auto val="1"/>
        <c:lblAlgn val="ctr"/>
        <c:lblOffset val="100"/>
        <c:tickLblSkip val="2"/>
        <c:noMultiLvlLbl val="0"/>
      </c:catAx>
      <c:valAx>
        <c:axId val="772820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752f27-a346-4331-a9d1-495379c8c36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2240"/>
        <c:axId val="749272632"/>
      </c:lineChart>
      <c:catAx>
        <c:axId val="749272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632"/>
        <c:crosses val="autoZero"/>
        <c:auto val="1"/>
        <c:lblAlgn val="ctr"/>
        <c:lblOffset val="100"/>
        <c:tickLblSkip val="2"/>
        <c:noMultiLvlLbl val="0"/>
      </c:catAx>
      <c:valAx>
        <c:axId val="749272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c50d3d-dca2-48af-bcdc-7bcf8d193b3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1632"/>
        <c:axId val="772822024"/>
      </c:lineChart>
      <c:catAx>
        <c:axId val="772821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024"/>
        <c:crosses val="autoZero"/>
        <c:auto val="1"/>
        <c:lblAlgn val="ctr"/>
        <c:lblOffset val="100"/>
        <c:tickLblSkip val="2"/>
        <c:noMultiLvlLbl val="0"/>
      </c:catAx>
      <c:valAx>
        <c:axId val="772822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7f7977-39a4-4730-90c2-df8ebb8b0a9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2808"/>
        <c:axId val="772823200"/>
      </c:lineChart>
      <c:catAx>
        <c:axId val="772822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200"/>
        <c:crosses val="autoZero"/>
        <c:auto val="1"/>
        <c:lblAlgn val="ctr"/>
        <c:lblOffset val="100"/>
        <c:tickLblSkip val="1"/>
        <c:noMultiLvlLbl val="0"/>
      </c:catAx>
      <c:valAx>
        <c:axId val="772823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7fdf421-1a72-454d-a5df-8e23fda714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3984"/>
        <c:axId val="772824376"/>
      </c:lineChart>
      <c:catAx>
        <c:axId val="772823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4376"/>
        <c:crosses val="autoZero"/>
        <c:auto val="1"/>
        <c:lblAlgn val="ctr"/>
        <c:lblOffset val="100"/>
        <c:tickLblSkip val="1"/>
        <c:noMultiLvlLbl val="0"/>
      </c:catAx>
      <c:valAx>
        <c:axId val="772824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4f6f6b9-96d8-45cd-9c3a-8d8d6a0aa4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5160"/>
        <c:axId val="772825552"/>
      </c:lineChart>
      <c:catAx>
        <c:axId val="772825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552"/>
        <c:crosses val="autoZero"/>
        <c:auto val="1"/>
        <c:lblAlgn val="ctr"/>
        <c:lblOffset val="100"/>
        <c:tickLblSkip val="1"/>
        <c:noMultiLvlLbl val="0"/>
      </c:catAx>
      <c:valAx>
        <c:axId val="772825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927741f-626f-4946-9d29-50eb4e2430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6336"/>
        <c:axId val="772826728"/>
      </c:lineChart>
      <c:catAx>
        <c:axId val="772826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728"/>
        <c:crosses val="autoZero"/>
        <c:auto val="1"/>
        <c:lblAlgn val="ctr"/>
        <c:lblOffset val="100"/>
        <c:tickLblSkip val="1"/>
        <c:noMultiLvlLbl val="0"/>
      </c:catAx>
      <c:valAx>
        <c:axId val="772826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2d5d54-ace1-43b9-820c-9ecea19bebb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7512"/>
        <c:axId val="772827904"/>
      </c:lineChart>
      <c:catAx>
        <c:axId val="772827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904"/>
        <c:crosses val="autoZero"/>
        <c:auto val="1"/>
        <c:lblAlgn val="ctr"/>
        <c:lblOffset val="100"/>
        <c:tickLblSkip val="2"/>
        <c:noMultiLvlLbl val="0"/>
      </c:catAx>
      <c:valAx>
        <c:axId val="772827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0cb743-aceb-4118-b0bd-bb418510800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8688"/>
        <c:axId val="772829080"/>
      </c:lineChart>
      <c:catAx>
        <c:axId val="772828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080"/>
        <c:crosses val="autoZero"/>
        <c:auto val="1"/>
        <c:lblAlgn val="ctr"/>
        <c:lblOffset val="100"/>
        <c:tickLblSkip val="2"/>
        <c:noMultiLvlLbl val="0"/>
      </c:catAx>
      <c:valAx>
        <c:axId val="772829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b72b3f-3933-4e59-9c38-5dd9b4ec64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9864"/>
        <c:axId val="772830256"/>
      </c:lineChart>
      <c:catAx>
        <c:axId val="772829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0256"/>
        <c:crosses val="autoZero"/>
        <c:auto val="1"/>
        <c:lblAlgn val="ctr"/>
        <c:lblOffset val="100"/>
        <c:tickLblSkip val="2"/>
        <c:noMultiLvlLbl val="0"/>
      </c:catAx>
      <c:valAx>
        <c:axId val="772830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bbb60ae-db29-4b5b-bf87-56638ae9cc6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1040"/>
        <c:axId val="772831432"/>
      </c:lineChart>
      <c:catAx>
        <c:axId val="772831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432"/>
        <c:crosses val="autoZero"/>
        <c:auto val="1"/>
        <c:lblAlgn val="ctr"/>
        <c:lblOffset val="100"/>
        <c:tickLblSkip val="2"/>
        <c:noMultiLvlLbl val="0"/>
      </c:catAx>
      <c:valAx>
        <c:axId val="772831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3ae61a-da61-4c34-b882-f2a369907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2216"/>
        <c:axId val="772832608"/>
      </c:lineChart>
      <c:catAx>
        <c:axId val="772832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608"/>
        <c:crosses val="autoZero"/>
        <c:auto val="1"/>
        <c:lblAlgn val="ctr"/>
        <c:lblOffset val="100"/>
        <c:tickLblSkip val="2"/>
        <c:noMultiLvlLbl val="0"/>
      </c:catAx>
      <c:valAx>
        <c:axId val="772832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c5d3b9-cfc3-4303-ba18-6ffc1f21b6f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3416"/>
        <c:axId val="749273808"/>
      </c:lineChart>
      <c:catAx>
        <c:axId val="7492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808"/>
        <c:crosses val="autoZero"/>
        <c:auto val="1"/>
        <c:lblAlgn val="ctr"/>
        <c:lblOffset val="100"/>
        <c:tickLblSkip val="2"/>
        <c:noMultiLvlLbl val="0"/>
      </c:catAx>
      <c:valAx>
        <c:axId val="7492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7b4720c-682f-4a1f-b9b3-c19001bee7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3392"/>
        <c:axId val="772833784"/>
      </c:lineChart>
      <c:catAx>
        <c:axId val="77283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784"/>
        <c:crosses val="autoZero"/>
        <c:auto val="1"/>
        <c:lblAlgn val="ctr"/>
        <c:lblOffset val="100"/>
        <c:tickLblSkip val="2"/>
        <c:noMultiLvlLbl val="0"/>
      </c:catAx>
      <c:valAx>
        <c:axId val="772833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fa1d2e-61bf-401f-b2c1-33e0b331e1d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4568"/>
        <c:axId val="772834960"/>
      </c:lineChart>
      <c:catAx>
        <c:axId val="772834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960"/>
        <c:crosses val="autoZero"/>
        <c:auto val="1"/>
        <c:lblAlgn val="ctr"/>
        <c:lblOffset val="100"/>
        <c:tickLblSkip val="2"/>
        <c:noMultiLvlLbl val="0"/>
      </c:catAx>
      <c:valAx>
        <c:axId val="772834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4c346c-e6ba-417c-8300-c96cccf282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5744"/>
        <c:axId val="772836136"/>
      </c:lineChart>
      <c:catAx>
        <c:axId val="772835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136"/>
        <c:crosses val="autoZero"/>
        <c:auto val="1"/>
        <c:lblAlgn val="ctr"/>
        <c:lblOffset val="100"/>
        <c:tickLblSkip val="2"/>
        <c:noMultiLvlLbl val="0"/>
      </c:catAx>
      <c:valAx>
        <c:axId val="772836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34cd17-cf27-4172-bddf-66376a973d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6920"/>
        <c:axId val="772837312"/>
      </c:lineChart>
      <c:catAx>
        <c:axId val="772836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7312"/>
        <c:crosses val="autoZero"/>
        <c:auto val="1"/>
        <c:lblAlgn val="ctr"/>
        <c:lblOffset val="100"/>
        <c:tickLblSkip val="2"/>
        <c:noMultiLvlLbl val="0"/>
      </c:catAx>
      <c:valAx>
        <c:axId val="772837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e34422-d0de-4550-984a-742b74ebe3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8096"/>
        <c:axId val="775715336"/>
      </c:lineChart>
      <c:catAx>
        <c:axId val="772838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5336"/>
        <c:crosses val="autoZero"/>
        <c:auto val="1"/>
        <c:lblAlgn val="ctr"/>
        <c:lblOffset val="100"/>
        <c:tickLblSkip val="2"/>
        <c:noMultiLvlLbl val="0"/>
      </c:catAx>
      <c:valAx>
        <c:axId val="775715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e7fa955-1c3e-4e0d-83c3-9c4b801ddf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6120"/>
        <c:axId val="775716512"/>
      </c:lineChart>
      <c:catAx>
        <c:axId val="775716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512"/>
        <c:crosses val="autoZero"/>
        <c:auto val="1"/>
        <c:lblAlgn val="ctr"/>
        <c:lblOffset val="100"/>
        <c:tickLblSkip val="2"/>
        <c:noMultiLvlLbl val="0"/>
      </c:catAx>
      <c:valAx>
        <c:axId val="775716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cc6bee-3cdb-4ec2-88ab-14f91ed694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7296"/>
        <c:axId val="775717688"/>
      </c:lineChart>
      <c:catAx>
        <c:axId val="775717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688"/>
        <c:crosses val="autoZero"/>
        <c:auto val="1"/>
        <c:lblAlgn val="ctr"/>
        <c:lblOffset val="100"/>
        <c:tickLblSkip val="2"/>
        <c:noMultiLvlLbl val="0"/>
      </c:catAx>
      <c:valAx>
        <c:axId val="775717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96e28e-9657-4c0d-9a21-767b29b744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8472"/>
        <c:axId val="775718864"/>
      </c:lineChart>
      <c:catAx>
        <c:axId val="775718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864"/>
        <c:crosses val="autoZero"/>
        <c:auto val="1"/>
        <c:lblAlgn val="ctr"/>
        <c:lblOffset val="100"/>
        <c:tickLblSkip val="2"/>
        <c:noMultiLvlLbl val="0"/>
      </c:catAx>
      <c:valAx>
        <c:axId val="775718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067919-71a3-434e-a9f6-5e45f80e37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0040"/>
        <c:axId val="775720432"/>
      </c:lineChart>
      <c:catAx>
        <c:axId val="775720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432"/>
        <c:crosses val="autoZero"/>
        <c:auto val="1"/>
        <c:lblAlgn val="ctr"/>
        <c:lblOffset val="100"/>
        <c:tickLblSkip val="2"/>
        <c:noMultiLvlLbl val="0"/>
      </c:catAx>
      <c:valAx>
        <c:axId val="775720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7cb797-d123-4ea7-85ec-438a3738fa9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1608"/>
        <c:axId val="775722000"/>
      </c:lineChart>
      <c:catAx>
        <c:axId val="775721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000"/>
        <c:crosses val="autoZero"/>
        <c:auto val="1"/>
        <c:lblAlgn val="ctr"/>
        <c:lblOffset val="100"/>
        <c:tickLblSkip val="2"/>
        <c:noMultiLvlLbl val="0"/>
      </c:catAx>
      <c:valAx>
        <c:axId val="775722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1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d3503b1-2ef0-4264-a7c5-57bdd74264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4592"/>
        <c:axId val="749274984"/>
      </c:lineChart>
      <c:catAx>
        <c:axId val="7492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984"/>
        <c:crosses val="autoZero"/>
        <c:auto val="1"/>
        <c:lblAlgn val="ctr"/>
        <c:lblOffset val="100"/>
        <c:tickLblSkip val="2"/>
        <c:noMultiLvlLbl val="0"/>
      </c:catAx>
      <c:valAx>
        <c:axId val="7492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4b2ecb-df28-4e00-a838-155b8c471ce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2392"/>
        <c:axId val="775722784"/>
      </c:lineChart>
      <c:catAx>
        <c:axId val="775722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784"/>
        <c:crosses val="autoZero"/>
        <c:auto val="1"/>
        <c:lblAlgn val="ctr"/>
        <c:lblOffset val="100"/>
        <c:tickLblSkip val="2"/>
        <c:noMultiLvlLbl val="0"/>
      </c:catAx>
      <c:valAx>
        <c:axId val="775722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bdcb4ec-428f-46b9-bbc5-caa912cd93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3176"/>
        <c:axId val="775723568"/>
      </c:lineChart>
      <c:catAx>
        <c:axId val="77572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568"/>
        <c:crosses val="autoZero"/>
        <c:auto val="1"/>
        <c:lblAlgn val="ctr"/>
        <c:lblOffset val="100"/>
        <c:tickLblSkip val="1"/>
        <c:noMultiLvlLbl val="0"/>
      </c:catAx>
      <c:valAx>
        <c:axId val="77572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c65925-8b13-435d-8c4a-35dacdba8e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4352"/>
        <c:axId val="775724744"/>
      </c:lineChart>
      <c:catAx>
        <c:axId val="775724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744"/>
        <c:crosses val="autoZero"/>
        <c:auto val="1"/>
        <c:lblAlgn val="ctr"/>
        <c:lblOffset val="100"/>
        <c:tickLblSkip val="1"/>
        <c:noMultiLvlLbl val="0"/>
      </c:catAx>
      <c:valAx>
        <c:axId val="775724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a459d14-94cb-41dd-8443-d13f9045ae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5528"/>
        <c:axId val="775725920"/>
      </c:lineChart>
      <c:catAx>
        <c:axId val="775725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920"/>
        <c:crosses val="autoZero"/>
        <c:auto val="1"/>
        <c:lblAlgn val="ctr"/>
        <c:lblOffset val="100"/>
        <c:tickLblSkip val="1"/>
        <c:noMultiLvlLbl val="0"/>
      </c:catAx>
      <c:valAx>
        <c:axId val="775725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96df73-6487-4153-8998-c2e05ba1e7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6704"/>
        <c:axId val="775727096"/>
      </c:lineChart>
      <c:catAx>
        <c:axId val="775726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096"/>
        <c:crosses val="autoZero"/>
        <c:auto val="1"/>
        <c:lblAlgn val="ctr"/>
        <c:lblOffset val="100"/>
        <c:tickLblSkip val="1"/>
        <c:noMultiLvlLbl val="0"/>
      </c:catAx>
      <c:valAx>
        <c:axId val="775727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b9357d-41af-4635-9e41-85e8b531566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7880"/>
        <c:axId val="775728272"/>
      </c:lineChart>
      <c:catAx>
        <c:axId val="775727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8272"/>
        <c:crosses val="autoZero"/>
        <c:auto val="1"/>
        <c:lblAlgn val="ctr"/>
        <c:lblOffset val="100"/>
        <c:tickLblSkip val="1"/>
        <c:noMultiLvlLbl val="0"/>
      </c:catAx>
      <c:valAx>
        <c:axId val="775728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204614-40e7-4967-9ad9-92870cf39d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9056"/>
        <c:axId val="775729448"/>
      </c:lineChart>
      <c:catAx>
        <c:axId val="775729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448"/>
        <c:crosses val="autoZero"/>
        <c:auto val="1"/>
        <c:lblAlgn val="ctr"/>
        <c:lblOffset val="100"/>
        <c:tickLblSkip val="2"/>
        <c:noMultiLvlLbl val="0"/>
      </c:catAx>
      <c:valAx>
        <c:axId val="775729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deb8be-5d34-4dd8-b87b-cdd6163177f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0232"/>
        <c:axId val="775730624"/>
      </c:lineChart>
      <c:catAx>
        <c:axId val="775730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624"/>
        <c:crosses val="autoZero"/>
        <c:auto val="1"/>
        <c:lblAlgn val="ctr"/>
        <c:lblOffset val="100"/>
        <c:tickLblSkip val="2"/>
        <c:noMultiLvlLbl val="0"/>
      </c:catAx>
      <c:valAx>
        <c:axId val="775730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198134-cfc7-4b13-98b7-0dbfb88558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1408"/>
        <c:axId val="775731800"/>
      </c:lineChart>
      <c:catAx>
        <c:axId val="775731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800"/>
        <c:crosses val="autoZero"/>
        <c:auto val="1"/>
        <c:lblAlgn val="ctr"/>
        <c:lblOffset val="100"/>
        <c:tickLblSkip val="2"/>
        <c:noMultiLvlLbl val="0"/>
      </c:catAx>
      <c:valAx>
        <c:axId val="775731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076e61-2b71-412b-9f5f-e741106376a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2584"/>
        <c:axId val="775732976"/>
      </c:lineChart>
      <c:catAx>
        <c:axId val="775732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976"/>
        <c:crosses val="autoZero"/>
        <c:auto val="1"/>
        <c:lblAlgn val="ctr"/>
        <c:lblOffset val="100"/>
        <c:tickLblSkip val="2"/>
        <c:noMultiLvlLbl val="0"/>
      </c:catAx>
      <c:valAx>
        <c:axId val="775732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005fb8-9e04-44ac-81f9-e20c0d55b1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5768"/>
        <c:axId val="749276160"/>
      </c:lineChart>
      <c:catAx>
        <c:axId val="7492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160"/>
        <c:crosses val="autoZero"/>
        <c:auto val="1"/>
        <c:lblAlgn val="ctr"/>
        <c:lblOffset val="100"/>
        <c:tickLblSkip val="2"/>
        <c:noMultiLvlLbl val="0"/>
      </c:catAx>
      <c:valAx>
        <c:axId val="7492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c14cfa3-3600-4d3b-a3f9-e9c5fb98978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3760"/>
        <c:axId val="775734152"/>
      </c:lineChart>
      <c:catAx>
        <c:axId val="775733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152"/>
        <c:crosses val="autoZero"/>
        <c:auto val="1"/>
        <c:lblAlgn val="ctr"/>
        <c:lblOffset val="100"/>
        <c:tickLblSkip val="2"/>
        <c:noMultiLvlLbl val="0"/>
      </c:catAx>
      <c:valAx>
        <c:axId val="775734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73fdd3-fbd6-4996-b6eb-7ab96ff282c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4936"/>
        <c:axId val="775735328"/>
      </c:lineChart>
      <c:catAx>
        <c:axId val="775734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5328"/>
        <c:crosses val="autoZero"/>
        <c:auto val="1"/>
        <c:lblAlgn val="ctr"/>
        <c:lblOffset val="100"/>
        <c:tickLblSkip val="2"/>
        <c:noMultiLvlLbl val="0"/>
      </c:catAx>
      <c:valAx>
        <c:axId val="775735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1d24b-e169-4230-a3ae-847c8f28d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6112"/>
        <c:axId val="775736504"/>
      </c:lineChart>
      <c:catAx>
        <c:axId val="775736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504"/>
        <c:crosses val="autoZero"/>
        <c:auto val="1"/>
        <c:lblAlgn val="ctr"/>
        <c:lblOffset val="100"/>
        <c:tickLblSkip val="2"/>
        <c:noMultiLvlLbl val="0"/>
      </c:catAx>
      <c:valAx>
        <c:axId val="775736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9fd0a1-5281-440f-9505-aecc623a5a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7288"/>
        <c:axId val="775737680"/>
      </c:lineChart>
      <c:catAx>
        <c:axId val="775737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680"/>
        <c:crosses val="autoZero"/>
        <c:auto val="1"/>
        <c:lblAlgn val="ctr"/>
        <c:lblOffset val="100"/>
        <c:tickLblSkip val="2"/>
        <c:noMultiLvlLbl val="0"/>
      </c:catAx>
      <c:valAx>
        <c:axId val="775737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75a0d0-b219-4c90-a261-48a73b824c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8464"/>
        <c:axId val="775738856"/>
      </c:lineChart>
      <c:catAx>
        <c:axId val="775738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856"/>
        <c:crosses val="autoZero"/>
        <c:auto val="1"/>
        <c:lblAlgn val="ctr"/>
        <c:lblOffset val="100"/>
        <c:tickLblSkip val="2"/>
        <c:noMultiLvlLbl val="0"/>
      </c:catAx>
      <c:valAx>
        <c:axId val="775738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0f6ed3-858c-4b54-a37a-bd879e38d8f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9640"/>
        <c:axId val="775740032"/>
      </c:lineChart>
      <c:catAx>
        <c:axId val="775739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032"/>
        <c:crosses val="autoZero"/>
        <c:auto val="1"/>
        <c:lblAlgn val="ctr"/>
        <c:lblOffset val="100"/>
        <c:tickLblSkip val="2"/>
        <c:noMultiLvlLbl val="0"/>
      </c:catAx>
      <c:valAx>
        <c:axId val="775740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1381d1-767e-4e05-805d-d7dae177421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0816"/>
        <c:axId val="775741208"/>
      </c:lineChart>
      <c:catAx>
        <c:axId val="775740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208"/>
        <c:crosses val="autoZero"/>
        <c:auto val="1"/>
        <c:lblAlgn val="ctr"/>
        <c:lblOffset val="100"/>
        <c:tickLblSkip val="2"/>
        <c:noMultiLvlLbl val="0"/>
      </c:catAx>
      <c:valAx>
        <c:axId val="775741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456b2a7-96e7-440c-a031-5a5b442b9d8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1992"/>
        <c:axId val="775742384"/>
      </c:lineChart>
      <c:catAx>
        <c:axId val="775741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2384"/>
        <c:crosses val="autoZero"/>
        <c:auto val="1"/>
        <c:lblAlgn val="ctr"/>
        <c:lblOffset val="100"/>
        <c:tickLblSkip val="2"/>
        <c:noMultiLvlLbl val="0"/>
      </c:catAx>
      <c:valAx>
        <c:axId val="775742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b0ed1c-55d5-4751-abfa-410c81f172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3168"/>
        <c:axId val="775743560"/>
      </c:lineChart>
      <c:catAx>
        <c:axId val="775743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560"/>
        <c:crosses val="autoZero"/>
        <c:auto val="1"/>
        <c:lblAlgn val="ctr"/>
        <c:lblOffset val="100"/>
        <c:tickLblSkip val="2"/>
        <c:noMultiLvlLbl val="0"/>
      </c:catAx>
      <c:valAx>
        <c:axId val="775743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c6365b-625f-4b85-ba26-7e226c1d9c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4344"/>
        <c:axId val="775744736"/>
      </c:lineChart>
      <c:catAx>
        <c:axId val="775744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736"/>
        <c:crosses val="autoZero"/>
        <c:auto val="1"/>
        <c:lblAlgn val="ctr"/>
        <c:lblOffset val="100"/>
        <c:tickLblSkip val="2"/>
        <c:noMultiLvlLbl val="0"/>
      </c:catAx>
      <c:valAx>
        <c:axId val="775744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cf4a026-1529-46dd-821b-6a24b629c1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6944"/>
        <c:axId val="749277336"/>
      </c:lineChart>
      <c:catAx>
        <c:axId val="7492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7336"/>
        <c:crosses val="autoZero"/>
        <c:auto val="1"/>
        <c:lblAlgn val="ctr"/>
        <c:lblOffset val="100"/>
        <c:tickLblSkip val="2"/>
        <c:noMultiLvlLbl val="0"/>
      </c:catAx>
      <c:valAx>
        <c:axId val="7492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d7fb8b-4b1b-4e03-bc81-6464ac9361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5520"/>
        <c:axId val="775745912"/>
      </c:lineChart>
      <c:catAx>
        <c:axId val="775745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912"/>
        <c:crosses val="autoZero"/>
        <c:auto val="1"/>
        <c:lblAlgn val="ctr"/>
        <c:lblOffset val="100"/>
        <c:tickLblSkip val="2"/>
        <c:noMultiLvlLbl val="0"/>
      </c:catAx>
      <c:valAx>
        <c:axId val="775745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1af46d-a092-4484-a580-82679b7f7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6696"/>
        <c:axId val="775747088"/>
      </c:lineChart>
      <c:catAx>
        <c:axId val="775746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088"/>
        <c:crosses val="autoZero"/>
        <c:auto val="1"/>
        <c:lblAlgn val="ctr"/>
        <c:lblOffset val="100"/>
        <c:tickLblSkip val="2"/>
        <c:noMultiLvlLbl val="0"/>
      </c:catAx>
      <c:valAx>
        <c:axId val="775747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6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2dc080-8056-4c70-8f23-44ee92a7613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7872"/>
        <c:axId val="775748264"/>
      </c:lineChart>
      <c:catAx>
        <c:axId val="775747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8264"/>
        <c:crosses val="autoZero"/>
        <c:auto val="1"/>
        <c:lblAlgn val="ctr"/>
        <c:lblOffset val="100"/>
        <c:tickLblSkip val="1"/>
        <c:noMultiLvlLbl val="0"/>
      </c:catAx>
      <c:valAx>
        <c:axId val="775748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f2512f-a49c-4e2e-9d6e-8827746a659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9048"/>
        <c:axId val="775749440"/>
      </c:lineChart>
      <c:catAx>
        <c:axId val="775749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440"/>
        <c:crosses val="autoZero"/>
        <c:auto val="1"/>
        <c:lblAlgn val="ctr"/>
        <c:lblOffset val="100"/>
        <c:tickLblSkip val="1"/>
        <c:noMultiLvlLbl val="0"/>
      </c:catAx>
      <c:valAx>
        <c:axId val="775749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be1c4e-37e9-441a-9687-38897b7e8b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0224"/>
        <c:axId val="775750616"/>
      </c:lineChart>
      <c:catAx>
        <c:axId val="775750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616"/>
        <c:crosses val="autoZero"/>
        <c:auto val="1"/>
        <c:lblAlgn val="ctr"/>
        <c:lblOffset val="100"/>
        <c:tickLblSkip val="1"/>
        <c:noMultiLvlLbl val="0"/>
      </c:catAx>
      <c:valAx>
        <c:axId val="775750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32c05a0-090b-46a9-8a97-c6af0cfafbf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1400"/>
        <c:axId val="775751792"/>
      </c:lineChart>
      <c:catAx>
        <c:axId val="775751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792"/>
        <c:crosses val="autoZero"/>
        <c:auto val="1"/>
        <c:lblAlgn val="ctr"/>
        <c:lblOffset val="100"/>
        <c:tickLblSkip val="1"/>
        <c:noMultiLvlLbl val="0"/>
      </c:catAx>
      <c:valAx>
        <c:axId val="775751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a1f31d-9126-4b43-9cd4-10d060f08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2576"/>
        <c:axId val="775752968"/>
      </c:lineChart>
      <c:catAx>
        <c:axId val="775752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968"/>
        <c:crosses val="autoZero"/>
        <c:auto val="1"/>
        <c:lblAlgn val="ctr"/>
        <c:lblOffset val="100"/>
        <c:tickLblSkip val="2"/>
        <c:noMultiLvlLbl val="0"/>
      </c:catAx>
      <c:valAx>
        <c:axId val="775752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c5e0fe4-e85c-4cd0-b22e-d340040caf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3752"/>
        <c:axId val="775754144"/>
      </c:lineChart>
      <c:catAx>
        <c:axId val="775753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144"/>
        <c:crosses val="autoZero"/>
        <c:auto val="1"/>
        <c:lblAlgn val="ctr"/>
        <c:lblOffset val="100"/>
        <c:tickLblSkip val="2"/>
        <c:noMultiLvlLbl val="0"/>
      </c:catAx>
      <c:valAx>
        <c:axId val="775754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3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4aa928-8b27-4f20-bcb7-701c414f1ba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4928"/>
        <c:axId val="775755320"/>
      </c:lineChart>
      <c:catAx>
        <c:axId val="77575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5320"/>
        <c:crosses val="autoZero"/>
        <c:auto val="1"/>
        <c:lblAlgn val="ctr"/>
        <c:lblOffset val="100"/>
        <c:tickLblSkip val="2"/>
        <c:noMultiLvlLbl val="0"/>
      </c:catAx>
      <c:valAx>
        <c:axId val="775755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c9550-54b5-41d9-8cba-f03d1488a1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04"/>
        <c:axId val="775756496"/>
      </c:lineChart>
      <c:catAx>
        <c:axId val="775756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496"/>
        <c:crosses val="autoZero"/>
        <c:auto val="1"/>
        <c:lblAlgn val="ctr"/>
        <c:lblOffset val="100"/>
        <c:tickLblSkip val="2"/>
        <c:noMultiLvlLbl val="0"/>
      </c:catAx>
      <c:valAx>
        <c:axId val="775756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59a858-28b7-475b-b160-9cde7c2fca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8120"/>
        <c:axId val="749278512"/>
      </c:lineChart>
      <c:catAx>
        <c:axId val="7492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512"/>
        <c:crosses val="autoZero"/>
        <c:auto val="1"/>
        <c:lblAlgn val="ctr"/>
        <c:lblOffset val="100"/>
        <c:tickLblSkip val="2"/>
        <c:noMultiLvlLbl val="0"/>
      </c:catAx>
      <c:valAx>
        <c:axId val="7492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533b2f8-8052-479f-81bd-a51ca14d8e9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7280"/>
        <c:axId val="775757672"/>
      </c:lineChart>
      <c:catAx>
        <c:axId val="775757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672"/>
        <c:crosses val="autoZero"/>
        <c:auto val="1"/>
        <c:lblAlgn val="ctr"/>
        <c:lblOffset val="100"/>
        <c:tickLblSkip val="2"/>
        <c:noMultiLvlLbl val="0"/>
      </c:catAx>
      <c:valAx>
        <c:axId val="775757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85f1e2-6ee4-4545-8292-82c4e04203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8456"/>
        <c:axId val="775758848"/>
      </c:lineChart>
      <c:catAx>
        <c:axId val="775758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848"/>
        <c:crosses val="autoZero"/>
        <c:auto val="1"/>
        <c:lblAlgn val="ctr"/>
        <c:lblOffset val="100"/>
        <c:tickLblSkip val="2"/>
        <c:noMultiLvlLbl val="0"/>
      </c:catAx>
      <c:valAx>
        <c:axId val="775758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57059d-c495-41eb-9b7e-5517c1a573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9632"/>
        <c:axId val="775760024"/>
      </c:lineChart>
      <c:catAx>
        <c:axId val="775759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024"/>
        <c:crosses val="autoZero"/>
        <c:auto val="1"/>
        <c:lblAlgn val="ctr"/>
        <c:lblOffset val="100"/>
        <c:tickLblSkip val="2"/>
        <c:noMultiLvlLbl val="0"/>
      </c:catAx>
      <c:valAx>
        <c:axId val="775760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97b5d9-2785-4600-a80a-7d71485b53d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0808"/>
        <c:axId val="775761200"/>
      </c:lineChart>
      <c:catAx>
        <c:axId val="775760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200"/>
        <c:crosses val="autoZero"/>
        <c:auto val="1"/>
        <c:lblAlgn val="ctr"/>
        <c:lblOffset val="100"/>
        <c:tickLblSkip val="2"/>
        <c:noMultiLvlLbl val="0"/>
      </c:catAx>
      <c:valAx>
        <c:axId val="775761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152b9c7-bcfa-42b1-a180-64395052b2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1984"/>
        <c:axId val="775762376"/>
      </c:lineChart>
      <c:catAx>
        <c:axId val="775761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2376"/>
        <c:crosses val="autoZero"/>
        <c:auto val="1"/>
        <c:lblAlgn val="ctr"/>
        <c:lblOffset val="100"/>
        <c:tickLblSkip val="2"/>
        <c:noMultiLvlLbl val="0"/>
      </c:catAx>
      <c:valAx>
        <c:axId val="775762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dc60ba-4c9f-4c7f-a58f-66a2df7107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3160"/>
        <c:axId val="775763552"/>
      </c:lineChart>
      <c:catAx>
        <c:axId val="775763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552"/>
        <c:crosses val="autoZero"/>
        <c:auto val="1"/>
        <c:lblAlgn val="ctr"/>
        <c:lblOffset val="100"/>
        <c:tickLblSkip val="2"/>
        <c:noMultiLvlLbl val="0"/>
      </c:catAx>
      <c:valAx>
        <c:axId val="775763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7a1545e-865e-4d4a-b783-7d8e254127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4336"/>
        <c:axId val="775764728"/>
      </c:lineChart>
      <c:catAx>
        <c:axId val="775764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728"/>
        <c:crosses val="autoZero"/>
        <c:auto val="1"/>
        <c:lblAlgn val="ctr"/>
        <c:lblOffset val="100"/>
        <c:tickLblSkip val="2"/>
        <c:noMultiLvlLbl val="0"/>
      </c:catAx>
      <c:valAx>
        <c:axId val="775764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50f4cd0-643a-4274-b805-f0aeb850a0c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5512"/>
        <c:axId val="775765904"/>
      </c:lineChart>
      <c:catAx>
        <c:axId val="775765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904"/>
        <c:crosses val="autoZero"/>
        <c:auto val="1"/>
        <c:lblAlgn val="ctr"/>
        <c:lblOffset val="100"/>
        <c:tickLblSkip val="2"/>
        <c:noMultiLvlLbl val="0"/>
      </c:catAx>
      <c:valAx>
        <c:axId val="775765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e54773c-5df6-4440-872b-6d310fc7c0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6688"/>
        <c:axId val="775767080"/>
      </c:lineChart>
      <c:catAx>
        <c:axId val="775766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080"/>
        <c:crosses val="autoZero"/>
        <c:auto val="1"/>
        <c:lblAlgn val="ctr"/>
        <c:lblOffset val="100"/>
        <c:tickLblSkip val="2"/>
        <c:noMultiLvlLbl val="0"/>
      </c:catAx>
      <c:valAx>
        <c:axId val="775767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41e53f-f4df-4642-8761-2cb815968b8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7864"/>
        <c:axId val="775768256"/>
      </c:lineChart>
      <c:catAx>
        <c:axId val="775767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8256"/>
        <c:crosses val="autoZero"/>
        <c:auto val="1"/>
        <c:lblAlgn val="ctr"/>
        <c:lblOffset val="100"/>
        <c:tickLblSkip val="2"/>
        <c:noMultiLvlLbl val="0"/>
      </c:catAx>
      <c:valAx>
        <c:axId val="775768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2b2bbc-b120-4fb8-9ed1-3563092fe47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9296"/>
        <c:axId val="749279688"/>
      </c:lineChart>
      <c:catAx>
        <c:axId val="7492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688"/>
        <c:crosses val="autoZero"/>
        <c:auto val="1"/>
        <c:lblAlgn val="ctr"/>
        <c:lblOffset val="100"/>
        <c:tickLblSkip val="2"/>
        <c:noMultiLvlLbl val="0"/>
      </c:catAx>
      <c:valAx>
        <c:axId val="7492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3c66f8-c45b-4030-97a7-414ae5cddaa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9040"/>
        <c:axId val="775769432"/>
      </c:lineChart>
      <c:catAx>
        <c:axId val="77576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432"/>
        <c:crosses val="autoZero"/>
        <c:auto val="1"/>
        <c:lblAlgn val="ctr"/>
        <c:lblOffset val="100"/>
        <c:tickLblSkip val="2"/>
        <c:noMultiLvlLbl val="0"/>
      </c:catAx>
      <c:valAx>
        <c:axId val="77576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3db3490-e809-4e3f-a6ba-546ae4ee84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0216"/>
        <c:axId val="775770608"/>
      </c:lineChart>
      <c:catAx>
        <c:axId val="77577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608"/>
        <c:crosses val="autoZero"/>
        <c:auto val="1"/>
        <c:lblAlgn val="ctr"/>
        <c:lblOffset val="100"/>
        <c:tickLblSkip val="2"/>
        <c:noMultiLvlLbl val="0"/>
      </c:catAx>
      <c:valAx>
        <c:axId val="77577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4354bd-d37b-4510-a2ad-0ec4d9585f0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1392"/>
        <c:axId val="775771784"/>
      </c:lineChart>
      <c:catAx>
        <c:axId val="77577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784"/>
        <c:crosses val="autoZero"/>
        <c:auto val="1"/>
        <c:lblAlgn val="ctr"/>
        <c:lblOffset val="100"/>
        <c:tickLblSkip val="2"/>
        <c:noMultiLvlLbl val="0"/>
      </c:catAx>
      <c:valAx>
        <c:axId val="77577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9a1da8-67ec-4b7f-bc8a-c32dac102a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2568"/>
        <c:axId val="775772960"/>
      </c:lineChart>
      <c:catAx>
        <c:axId val="77577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960"/>
        <c:crosses val="autoZero"/>
        <c:auto val="1"/>
        <c:lblAlgn val="ctr"/>
        <c:lblOffset val="100"/>
        <c:tickLblSkip val="2"/>
        <c:noMultiLvlLbl val="0"/>
      </c:catAx>
      <c:valAx>
        <c:axId val="77577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203e1f-2eec-4d0e-a22c-694b8fd3bd1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3744"/>
        <c:axId val="775774136"/>
      </c:lineChart>
      <c:catAx>
        <c:axId val="77577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136"/>
        <c:crosses val="autoZero"/>
        <c:auto val="1"/>
        <c:lblAlgn val="ctr"/>
        <c:lblOffset val="100"/>
        <c:tickLblSkip val="2"/>
        <c:noMultiLvlLbl val="0"/>
      </c:catAx>
      <c:valAx>
        <c:axId val="77577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077872-f956-48b3-8a8f-d19299e8ab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4920"/>
        <c:axId val="775775312"/>
      </c:lineChart>
      <c:catAx>
        <c:axId val="77577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5312"/>
        <c:crosses val="autoZero"/>
        <c:auto val="1"/>
        <c:lblAlgn val="ctr"/>
        <c:lblOffset val="100"/>
        <c:tickLblSkip val="2"/>
        <c:noMultiLvlLbl val="0"/>
      </c:catAx>
      <c:valAx>
        <c:axId val="77577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f6735b-9eea-4ef6-b037-32e4ff620f9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6096"/>
        <c:axId val="775776488"/>
      </c:lineChart>
      <c:catAx>
        <c:axId val="77577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488"/>
        <c:crosses val="autoZero"/>
        <c:auto val="1"/>
        <c:lblAlgn val="ctr"/>
        <c:lblOffset val="100"/>
        <c:tickLblSkip val="2"/>
        <c:noMultiLvlLbl val="0"/>
      </c:catAx>
      <c:valAx>
        <c:axId val="77577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1e6cfb9-ba43-4f9b-a7ee-31f7bd744c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7272"/>
        <c:axId val="775777664"/>
      </c:lineChart>
      <c:catAx>
        <c:axId val="77577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664"/>
        <c:crosses val="autoZero"/>
        <c:auto val="1"/>
        <c:lblAlgn val="ctr"/>
        <c:lblOffset val="100"/>
        <c:tickLblSkip val="2"/>
        <c:noMultiLvlLbl val="0"/>
      </c:catAx>
      <c:valAx>
        <c:axId val="77577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40c5e0-8ffd-4c63-9d32-202178b0d9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8448"/>
        <c:axId val="775778840"/>
      </c:lineChart>
      <c:catAx>
        <c:axId val="77577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840"/>
        <c:crosses val="autoZero"/>
        <c:auto val="1"/>
        <c:lblAlgn val="ctr"/>
        <c:lblOffset val="100"/>
        <c:tickLblSkip val="2"/>
        <c:noMultiLvlLbl val="0"/>
      </c:catAx>
      <c:valAx>
        <c:axId val="77577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016788-8d46-45f8-8b9f-cee474fb380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9624"/>
        <c:axId val="775780016"/>
      </c:lineChart>
      <c:catAx>
        <c:axId val="77577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80016"/>
        <c:crosses val="autoZero"/>
        <c:auto val="1"/>
        <c:lblAlgn val="ctr"/>
        <c:lblOffset val="100"/>
        <c:tickLblSkip val="2"/>
        <c:noMultiLvlLbl val="0"/>
      </c:catAx>
      <c:valAx>
        <c:axId val="77578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b2eff3-ceac-432c-8bb0-faddeca080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8128"/>
        <c:axId val="749260480"/>
      </c:lineChart>
      <c:catAx>
        <c:axId val="749258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480"/>
        <c:crosses val="autoZero"/>
        <c:auto val="1"/>
        <c:lblAlgn val="ctr"/>
        <c:lblOffset val="100"/>
        <c:tickLblSkip val="1"/>
        <c:noMultiLvlLbl val="0"/>
      </c:catAx>
      <c:valAx>
        <c:axId val="749260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51b81a-1c75-4fbc-90c2-4b7fe949ea6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0472"/>
        <c:axId val="749280864"/>
      </c:lineChart>
      <c:catAx>
        <c:axId val="7492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864"/>
        <c:crosses val="autoZero"/>
        <c:auto val="1"/>
        <c:lblAlgn val="ctr"/>
        <c:lblOffset val="100"/>
        <c:tickLblSkip val="2"/>
        <c:noMultiLvlLbl val="0"/>
      </c:catAx>
      <c:valAx>
        <c:axId val="7492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aebfe08-6a04-4565-9315-1a6a5cb1c8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56"/>
        <c:axId val="782418448"/>
      </c:lineChart>
      <c:catAx>
        <c:axId val="78241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448"/>
        <c:crosses val="autoZero"/>
        <c:auto val="1"/>
        <c:lblAlgn val="ctr"/>
        <c:lblOffset val="100"/>
        <c:tickLblSkip val="2"/>
        <c:noMultiLvlLbl val="0"/>
      </c:catAx>
      <c:valAx>
        <c:axId val="78241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506e8fb-0784-4527-a1f3-45d437c023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232"/>
        <c:axId val="782419624"/>
      </c:lineChart>
      <c:catAx>
        <c:axId val="78241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624"/>
        <c:crosses val="autoZero"/>
        <c:auto val="1"/>
        <c:lblAlgn val="ctr"/>
        <c:lblOffset val="100"/>
        <c:tickLblSkip val="2"/>
        <c:noMultiLvlLbl val="0"/>
      </c:catAx>
      <c:valAx>
        <c:axId val="78241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394b3a-fb72-4d4b-b708-812bdb5e5ac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408"/>
        <c:axId val="782420800"/>
      </c:lineChart>
      <c:catAx>
        <c:axId val="782420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800"/>
        <c:crosses val="autoZero"/>
        <c:auto val="1"/>
        <c:lblAlgn val="ctr"/>
        <c:lblOffset val="100"/>
        <c:tickLblSkip val="2"/>
        <c:noMultiLvlLbl val="0"/>
      </c:catAx>
      <c:valAx>
        <c:axId val="782420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c1f452-1666-46d7-b84e-a51adbee2b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1584"/>
        <c:axId val="782421976"/>
      </c:lineChart>
      <c:catAx>
        <c:axId val="782421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976"/>
        <c:crosses val="autoZero"/>
        <c:auto val="1"/>
        <c:lblAlgn val="ctr"/>
        <c:lblOffset val="100"/>
        <c:tickLblSkip val="2"/>
        <c:noMultiLvlLbl val="0"/>
      </c:catAx>
      <c:valAx>
        <c:axId val="782421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7fc796-22ca-4e05-9d6b-7268944cc28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2760"/>
        <c:axId val="782423152"/>
      </c:lineChart>
      <c:catAx>
        <c:axId val="782422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152"/>
        <c:crosses val="autoZero"/>
        <c:auto val="1"/>
        <c:lblAlgn val="ctr"/>
        <c:lblOffset val="100"/>
        <c:tickLblSkip val="2"/>
        <c:noMultiLvlLbl val="0"/>
      </c:catAx>
      <c:valAx>
        <c:axId val="782423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76810c-9d9a-4f6c-acb2-b27d0561f38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3936"/>
        <c:axId val="782424328"/>
      </c:lineChart>
      <c:catAx>
        <c:axId val="782423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4328"/>
        <c:crosses val="autoZero"/>
        <c:auto val="1"/>
        <c:lblAlgn val="ctr"/>
        <c:lblOffset val="100"/>
        <c:tickLblSkip val="2"/>
        <c:noMultiLvlLbl val="0"/>
      </c:catAx>
      <c:valAx>
        <c:axId val="782424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482638c-0945-439f-924e-04edaebce22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5112"/>
        <c:axId val="782425504"/>
      </c:lineChart>
      <c:catAx>
        <c:axId val="782425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504"/>
        <c:crosses val="autoZero"/>
        <c:auto val="1"/>
        <c:lblAlgn val="ctr"/>
        <c:lblOffset val="100"/>
        <c:tickLblSkip val="2"/>
        <c:noMultiLvlLbl val="0"/>
      </c:catAx>
      <c:valAx>
        <c:axId val="782425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0e7e37-3ee9-4dcb-bed7-9e6df856b0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6288"/>
        <c:axId val="782426680"/>
      </c:lineChart>
      <c:catAx>
        <c:axId val="782426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680"/>
        <c:crosses val="autoZero"/>
        <c:auto val="1"/>
        <c:lblAlgn val="ctr"/>
        <c:lblOffset val="100"/>
        <c:tickLblSkip val="2"/>
        <c:noMultiLvlLbl val="0"/>
      </c:catAx>
      <c:valAx>
        <c:axId val="782426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59e743-a73e-4abe-874f-60b2f8e4685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7464"/>
        <c:axId val="782427856"/>
      </c:lineChart>
      <c:catAx>
        <c:axId val="782427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856"/>
        <c:crosses val="autoZero"/>
        <c:auto val="1"/>
        <c:lblAlgn val="ctr"/>
        <c:lblOffset val="100"/>
        <c:tickLblSkip val="2"/>
        <c:noMultiLvlLbl val="0"/>
      </c:catAx>
      <c:valAx>
        <c:axId val="782427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6fdb406-9762-4b4a-bdce-c06adaf986b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8640"/>
        <c:axId val="782429032"/>
      </c:lineChart>
      <c:catAx>
        <c:axId val="782428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032"/>
        <c:crosses val="autoZero"/>
        <c:auto val="1"/>
        <c:lblAlgn val="ctr"/>
        <c:lblOffset val="100"/>
        <c:tickLblSkip val="2"/>
        <c:noMultiLvlLbl val="0"/>
      </c:catAx>
      <c:valAx>
        <c:axId val="782429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cd8edf-1d0e-4b33-8e5b-d7e573627df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1648"/>
        <c:axId val="749282040"/>
      </c:lineChart>
      <c:catAx>
        <c:axId val="7492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040"/>
        <c:crosses val="autoZero"/>
        <c:auto val="1"/>
        <c:lblAlgn val="ctr"/>
        <c:lblOffset val="100"/>
        <c:tickLblSkip val="2"/>
        <c:noMultiLvlLbl val="0"/>
      </c:catAx>
      <c:valAx>
        <c:axId val="7492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2c7a98-974b-4208-8339-6b7f577b7a9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9816"/>
        <c:axId val="782430208"/>
      </c:lineChart>
      <c:catAx>
        <c:axId val="782429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208"/>
        <c:crosses val="autoZero"/>
        <c:auto val="1"/>
        <c:lblAlgn val="ctr"/>
        <c:lblOffset val="100"/>
        <c:tickLblSkip val="2"/>
        <c:noMultiLvlLbl val="0"/>
      </c:catAx>
      <c:valAx>
        <c:axId val="782430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faad78-bbb6-4446-a4ed-18e83cc780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0992"/>
        <c:axId val="782431384"/>
      </c:lineChart>
      <c:catAx>
        <c:axId val="782430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1384"/>
        <c:crosses val="autoZero"/>
        <c:auto val="1"/>
        <c:lblAlgn val="ctr"/>
        <c:lblOffset val="100"/>
        <c:tickLblSkip val="2"/>
        <c:noMultiLvlLbl val="0"/>
      </c:catAx>
      <c:valAx>
        <c:axId val="782431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83c3d2a-1bbe-4923-a8af-6284f1bbcde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2168"/>
        <c:axId val="782432560"/>
      </c:lineChart>
      <c:catAx>
        <c:axId val="782432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560"/>
        <c:crosses val="autoZero"/>
        <c:auto val="1"/>
        <c:lblAlgn val="ctr"/>
        <c:lblOffset val="100"/>
        <c:tickLblSkip val="2"/>
        <c:noMultiLvlLbl val="0"/>
      </c:catAx>
      <c:valAx>
        <c:axId val="782432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88d02cf-9564-4cac-a7f9-e983a089d6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344"/>
        <c:axId val="782433736"/>
      </c:lineChart>
      <c:catAx>
        <c:axId val="782433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736"/>
        <c:crosses val="autoZero"/>
        <c:auto val="1"/>
        <c:lblAlgn val="ctr"/>
        <c:lblOffset val="100"/>
        <c:tickLblSkip val="2"/>
        <c:noMultiLvlLbl val="0"/>
      </c:catAx>
      <c:valAx>
        <c:axId val="782433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058c66-c46c-4344-a64f-aade8524ca0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4520"/>
        <c:axId val="782434912"/>
      </c:lineChart>
      <c:catAx>
        <c:axId val="782434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912"/>
        <c:crosses val="autoZero"/>
        <c:auto val="1"/>
        <c:lblAlgn val="ctr"/>
        <c:lblOffset val="100"/>
        <c:tickLblSkip val="2"/>
        <c:noMultiLvlLbl val="0"/>
      </c:catAx>
      <c:valAx>
        <c:axId val="78243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895de5-3d22-4cee-9868-dacca0dbee9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5696"/>
        <c:axId val="782436088"/>
      </c:lineChart>
      <c:catAx>
        <c:axId val="782435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088"/>
        <c:crosses val="autoZero"/>
        <c:auto val="1"/>
        <c:lblAlgn val="ctr"/>
        <c:lblOffset val="100"/>
        <c:tickLblSkip val="2"/>
        <c:noMultiLvlLbl val="0"/>
      </c:catAx>
      <c:valAx>
        <c:axId val="782436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d093cc-bc35-4e60-90ef-769fdd704fe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6872"/>
        <c:axId val="782437264"/>
      </c:lineChart>
      <c:catAx>
        <c:axId val="782436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7264"/>
        <c:crosses val="autoZero"/>
        <c:auto val="1"/>
        <c:lblAlgn val="ctr"/>
        <c:lblOffset val="100"/>
        <c:tickLblSkip val="2"/>
        <c:noMultiLvlLbl val="0"/>
      </c:catAx>
      <c:valAx>
        <c:axId val="782437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8bf29d-fa95-4517-a8e4-f80e4d3d4e8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8048"/>
        <c:axId val="782438440"/>
      </c:lineChart>
      <c:catAx>
        <c:axId val="782438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440"/>
        <c:crosses val="autoZero"/>
        <c:auto val="1"/>
        <c:lblAlgn val="ctr"/>
        <c:lblOffset val="100"/>
        <c:tickLblSkip val="2"/>
        <c:noMultiLvlLbl val="0"/>
      </c:catAx>
      <c:valAx>
        <c:axId val="782438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021f6c-9495-490b-8e50-61d642e39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9224"/>
        <c:axId val="782439616"/>
      </c:lineChart>
      <c:catAx>
        <c:axId val="782439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616"/>
        <c:crosses val="autoZero"/>
        <c:auto val="1"/>
        <c:lblAlgn val="ctr"/>
        <c:lblOffset val="100"/>
        <c:tickLblSkip val="2"/>
        <c:noMultiLvlLbl val="0"/>
      </c:catAx>
      <c:valAx>
        <c:axId val="782439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543a35b-336a-48d3-af4f-534cabffa1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0400"/>
        <c:axId val="782440792"/>
      </c:lineChart>
      <c:catAx>
        <c:axId val="782440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792"/>
        <c:crosses val="autoZero"/>
        <c:auto val="1"/>
        <c:lblAlgn val="ctr"/>
        <c:lblOffset val="100"/>
        <c:tickLblSkip val="2"/>
        <c:noMultiLvlLbl val="0"/>
      </c:catAx>
      <c:valAx>
        <c:axId val="782440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b8a6867-23a2-4a58-b921-59f15498513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2824"/>
        <c:axId val="749283216"/>
      </c:lineChart>
      <c:catAx>
        <c:axId val="7492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3216"/>
        <c:crosses val="autoZero"/>
        <c:auto val="1"/>
        <c:lblAlgn val="ctr"/>
        <c:lblOffset val="100"/>
        <c:tickLblSkip val="2"/>
        <c:noMultiLvlLbl val="0"/>
      </c:catAx>
      <c:valAx>
        <c:axId val="7492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19f8df9-649e-47f2-ae81-ffd1a03ecb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1576"/>
        <c:axId val="782441968"/>
      </c:lineChart>
      <c:catAx>
        <c:axId val="782441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968"/>
        <c:crosses val="autoZero"/>
        <c:auto val="1"/>
        <c:lblAlgn val="ctr"/>
        <c:lblOffset val="100"/>
        <c:tickLblSkip val="2"/>
        <c:noMultiLvlLbl val="0"/>
      </c:catAx>
      <c:valAx>
        <c:axId val="782441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05b0f70-59f8-44c7-949d-08054a429e3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2752"/>
        <c:axId val="782443144"/>
      </c:lineChart>
      <c:catAx>
        <c:axId val="782442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144"/>
        <c:crosses val="autoZero"/>
        <c:auto val="1"/>
        <c:lblAlgn val="ctr"/>
        <c:lblOffset val="100"/>
        <c:tickLblSkip val="2"/>
        <c:noMultiLvlLbl val="0"/>
      </c:catAx>
      <c:valAx>
        <c:axId val="782443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2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76e5e-0430-44eb-9fbe-6e05546a168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3928"/>
        <c:axId val="782444320"/>
      </c:lineChart>
      <c:catAx>
        <c:axId val="782443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4320"/>
        <c:crosses val="autoZero"/>
        <c:auto val="1"/>
        <c:lblAlgn val="ctr"/>
        <c:lblOffset val="100"/>
        <c:tickLblSkip val="2"/>
        <c:noMultiLvlLbl val="0"/>
      </c:catAx>
      <c:valAx>
        <c:axId val="782444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b6b0fc-9258-4947-b51c-facb1e35c60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5104"/>
        <c:axId val="782445496"/>
      </c:lineChart>
      <c:catAx>
        <c:axId val="782445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496"/>
        <c:crosses val="autoZero"/>
        <c:auto val="1"/>
        <c:lblAlgn val="ctr"/>
        <c:lblOffset val="100"/>
        <c:tickLblSkip val="2"/>
        <c:noMultiLvlLbl val="0"/>
      </c:catAx>
      <c:valAx>
        <c:axId val="782445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b72b65-490e-4f4e-a7d9-6a1ce6b0f72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6280"/>
        <c:axId val="782446672"/>
      </c:lineChart>
      <c:catAx>
        <c:axId val="782446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672"/>
        <c:crosses val="autoZero"/>
        <c:auto val="1"/>
        <c:lblAlgn val="ctr"/>
        <c:lblOffset val="100"/>
        <c:tickLblSkip val="1"/>
        <c:noMultiLvlLbl val="0"/>
      </c:catAx>
      <c:valAx>
        <c:axId val="782446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3f0a5c9-d973-4f19-828b-2701f6912c7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7456"/>
        <c:axId val="782447848"/>
      </c:lineChart>
      <c:catAx>
        <c:axId val="782447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848"/>
        <c:crosses val="autoZero"/>
        <c:auto val="1"/>
        <c:lblAlgn val="ctr"/>
        <c:lblOffset val="100"/>
        <c:tickLblSkip val="1"/>
        <c:noMultiLvlLbl val="0"/>
      </c:catAx>
      <c:valAx>
        <c:axId val="782447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828e7f7-b7b7-4588-846a-2077ef49de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8632"/>
        <c:axId val="782449024"/>
      </c:lineChart>
      <c:catAx>
        <c:axId val="782448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024"/>
        <c:crosses val="autoZero"/>
        <c:auto val="1"/>
        <c:lblAlgn val="ctr"/>
        <c:lblOffset val="100"/>
        <c:tickLblSkip val="1"/>
        <c:noMultiLvlLbl val="0"/>
      </c:catAx>
      <c:valAx>
        <c:axId val="782449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d2e04b-b4fa-4447-abbf-7a6bdfe72e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9808"/>
        <c:axId val="782450200"/>
      </c:lineChart>
      <c:catAx>
        <c:axId val="782449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50200"/>
        <c:crosses val="autoZero"/>
        <c:auto val="1"/>
        <c:lblAlgn val="ctr"/>
        <c:lblOffset val="100"/>
        <c:tickLblSkip val="2"/>
        <c:noMultiLvlLbl val="0"/>
      </c:catAx>
      <c:valAx>
        <c:axId val="782450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b3b27d-76ed-4f25-8d32-98397c59329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19040"/>
        <c:axId val="784319432"/>
      </c:lineChart>
      <c:catAx>
        <c:axId val="78431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432"/>
        <c:crosses val="autoZero"/>
        <c:auto val="1"/>
        <c:lblAlgn val="ctr"/>
        <c:lblOffset val="100"/>
        <c:tickLblSkip val="2"/>
        <c:noMultiLvlLbl val="0"/>
      </c:catAx>
      <c:valAx>
        <c:axId val="78431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43a765-0082-4cb0-b088-9ce65fe2bcb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0216"/>
        <c:axId val="784320608"/>
      </c:lineChart>
      <c:catAx>
        <c:axId val="78432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608"/>
        <c:crosses val="autoZero"/>
        <c:auto val="1"/>
        <c:lblAlgn val="ctr"/>
        <c:lblOffset val="100"/>
        <c:tickLblSkip val="2"/>
        <c:noMultiLvlLbl val="0"/>
      </c:catAx>
      <c:valAx>
        <c:axId val="78432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5e19d3-014d-440d-a409-94f01fea745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4000"/>
        <c:axId val="749284392"/>
      </c:lineChart>
      <c:catAx>
        <c:axId val="7492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392"/>
        <c:crosses val="autoZero"/>
        <c:auto val="1"/>
        <c:lblAlgn val="ctr"/>
        <c:lblOffset val="100"/>
        <c:tickLblSkip val="2"/>
        <c:noMultiLvlLbl val="0"/>
      </c:catAx>
      <c:valAx>
        <c:axId val="7492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51b756-47b4-46b2-91d6-1ee16341dd4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1392"/>
        <c:axId val="784321784"/>
      </c:lineChart>
      <c:catAx>
        <c:axId val="78432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784"/>
        <c:crosses val="autoZero"/>
        <c:auto val="1"/>
        <c:lblAlgn val="ctr"/>
        <c:lblOffset val="100"/>
        <c:tickLblSkip val="2"/>
        <c:noMultiLvlLbl val="0"/>
      </c:catAx>
      <c:valAx>
        <c:axId val="78432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8311d8-cb18-4199-bb5d-70b2d088989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2568"/>
        <c:axId val="784322960"/>
      </c:lineChart>
      <c:catAx>
        <c:axId val="78432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960"/>
        <c:crosses val="autoZero"/>
        <c:auto val="1"/>
        <c:lblAlgn val="ctr"/>
        <c:lblOffset val="100"/>
        <c:tickLblSkip val="2"/>
        <c:noMultiLvlLbl val="0"/>
      </c:catAx>
      <c:valAx>
        <c:axId val="78432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c2bd25-e553-4654-b609-cad52259ab9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3744"/>
        <c:axId val="784324136"/>
      </c:lineChart>
      <c:catAx>
        <c:axId val="78432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136"/>
        <c:crosses val="autoZero"/>
        <c:auto val="1"/>
        <c:lblAlgn val="ctr"/>
        <c:lblOffset val="100"/>
        <c:tickLblSkip val="2"/>
        <c:noMultiLvlLbl val="0"/>
      </c:catAx>
      <c:valAx>
        <c:axId val="78432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3e7c5df-d49c-4e7f-9da3-ad808ab145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4920"/>
        <c:axId val="784325312"/>
      </c:lineChart>
      <c:catAx>
        <c:axId val="78432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5312"/>
        <c:crosses val="autoZero"/>
        <c:auto val="1"/>
        <c:lblAlgn val="ctr"/>
        <c:lblOffset val="100"/>
        <c:tickLblSkip val="2"/>
        <c:noMultiLvlLbl val="0"/>
      </c:catAx>
      <c:valAx>
        <c:axId val="78432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ec2f82-f285-49b7-9005-9e8cdbfe27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6096"/>
        <c:axId val="784326488"/>
      </c:lineChart>
      <c:catAx>
        <c:axId val="78432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488"/>
        <c:crosses val="autoZero"/>
        <c:auto val="1"/>
        <c:lblAlgn val="ctr"/>
        <c:lblOffset val="100"/>
        <c:tickLblSkip val="2"/>
        <c:noMultiLvlLbl val="0"/>
      </c:catAx>
      <c:valAx>
        <c:axId val="78432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7a1da5-2713-458f-b793-065b2c1d05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7272"/>
        <c:axId val="784327664"/>
      </c:lineChart>
      <c:catAx>
        <c:axId val="78432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664"/>
        <c:crosses val="autoZero"/>
        <c:auto val="1"/>
        <c:lblAlgn val="ctr"/>
        <c:lblOffset val="100"/>
        <c:tickLblSkip val="2"/>
        <c:noMultiLvlLbl val="0"/>
      </c:catAx>
      <c:valAx>
        <c:axId val="78432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1781bb8-7acf-4393-8bc4-e44b942ec04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8448"/>
        <c:axId val="784328840"/>
      </c:lineChart>
      <c:catAx>
        <c:axId val="78432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840"/>
        <c:crosses val="autoZero"/>
        <c:auto val="1"/>
        <c:lblAlgn val="ctr"/>
        <c:lblOffset val="100"/>
        <c:tickLblSkip val="2"/>
        <c:noMultiLvlLbl val="0"/>
      </c:catAx>
      <c:valAx>
        <c:axId val="78432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4d387f-523c-4add-8b50-0d724bc5271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9624"/>
        <c:axId val="784330016"/>
      </c:lineChart>
      <c:catAx>
        <c:axId val="78432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016"/>
        <c:crosses val="autoZero"/>
        <c:auto val="1"/>
        <c:lblAlgn val="ctr"/>
        <c:lblOffset val="100"/>
        <c:tickLblSkip val="2"/>
        <c:noMultiLvlLbl val="0"/>
      </c:catAx>
      <c:valAx>
        <c:axId val="78433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0f59b7c-3f64-4502-8fe5-a19ee5e1eb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0800"/>
        <c:axId val="784331192"/>
      </c:lineChart>
      <c:catAx>
        <c:axId val="784330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192"/>
        <c:crosses val="autoZero"/>
        <c:auto val="1"/>
        <c:lblAlgn val="ctr"/>
        <c:lblOffset val="100"/>
        <c:tickLblSkip val="2"/>
        <c:noMultiLvlLbl val="0"/>
      </c:catAx>
      <c:valAx>
        <c:axId val="784331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7a22415-5a29-402d-a636-a7424a744a8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1976"/>
        <c:axId val="784332368"/>
      </c:lineChart>
      <c:catAx>
        <c:axId val="784331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2368"/>
        <c:crosses val="autoZero"/>
        <c:auto val="1"/>
        <c:lblAlgn val="ctr"/>
        <c:lblOffset val="100"/>
        <c:tickLblSkip val="2"/>
        <c:noMultiLvlLbl val="0"/>
      </c:catAx>
      <c:valAx>
        <c:axId val="784332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a4e1a8-76b5-4c25-9a7d-0920b087a7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5176"/>
        <c:axId val="749285568"/>
      </c:lineChart>
      <c:catAx>
        <c:axId val="7492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568"/>
        <c:crosses val="autoZero"/>
        <c:auto val="1"/>
        <c:lblAlgn val="ctr"/>
        <c:lblOffset val="100"/>
        <c:tickLblSkip val="2"/>
        <c:noMultiLvlLbl val="0"/>
      </c:catAx>
      <c:valAx>
        <c:axId val="7492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668ec4-f73d-49c0-9aaf-28ea10c8e0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3152"/>
        <c:axId val="784333544"/>
      </c:lineChart>
      <c:catAx>
        <c:axId val="784333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544"/>
        <c:crosses val="autoZero"/>
        <c:auto val="1"/>
        <c:lblAlgn val="ctr"/>
        <c:lblOffset val="100"/>
        <c:tickLblSkip val="2"/>
        <c:noMultiLvlLbl val="0"/>
      </c:catAx>
      <c:valAx>
        <c:axId val="784333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c5e5aa-64b5-4f50-b97b-4f103fffa0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4328"/>
        <c:axId val="784334720"/>
      </c:lineChart>
      <c:catAx>
        <c:axId val="784334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720"/>
        <c:crosses val="autoZero"/>
        <c:auto val="1"/>
        <c:lblAlgn val="ctr"/>
        <c:lblOffset val="100"/>
        <c:tickLblSkip val="2"/>
        <c:noMultiLvlLbl val="0"/>
      </c:catAx>
      <c:valAx>
        <c:axId val="784334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7fe8200-f471-49a4-9514-d8b3487f08b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5504"/>
        <c:axId val="784335896"/>
      </c:lineChart>
      <c:catAx>
        <c:axId val="784335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896"/>
        <c:crosses val="autoZero"/>
        <c:auto val="1"/>
        <c:lblAlgn val="ctr"/>
        <c:lblOffset val="100"/>
        <c:tickLblSkip val="2"/>
        <c:noMultiLvlLbl val="0"/>
      </c:catAx>
      <c:valAx>
        <c:axId val="784335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c58dda-6ccc-4886-9881-b9c2b04fa7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6680"/>
        <c:axId val="784337072"/>
      </c:lineChart>
      <c:catAx>
        <c:axId val="784336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072"/>
        <c:crosses val="autoZero"/>
        <c:auto val="1"/>
        <c:lblAlgn val="ctr"/>
        <c:lblOffset val="100"/>
        <c:tickLblSkip val="1"/>
        <c:noMultiLvlLbl val="0"/>
      </c:catAx>
      <c:valAx>
        <c:axId val="784337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6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bc4068-591d-4a66-a373-351c37cd29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7856"/>
        <c:axId val="784338248"/>
      </c:lineChart>
      <c:catAx>
        <c:axId val="784337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8248"/>
        <c:crosses val="autoZero"/>
        <c:auto val="1"/>
        <c:lblAlgn val="ctr"/>
        <c:lblOffset val="100"/>
        <c:tickLblSkip val="1"/>
        <c:noMultiLvlLbl val="0"/>
      </c:catAx>
      <c:valAx>
        <c:axId val="784338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2fbb15-0950-4cfe-b0be-9aa977ccb7a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9032"/>
        <c:axId val="784339424"/>
      </c:lineChart>
      <c:catAx>
        <c:axId val="784339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424"/>
        <c:crosses val="autoZero"/>
        <c:auto val="1"/>
        <c:lblAlgn val="ctr"/>
        <c:lblOffset val="100"/>
        <c:tickLblSkip val="2"/>
        <c:noMultiLvlLbl val="0"/>
      </c:catAx>
      <c:valAx>
        <c:axId val="784339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0265dc-3ea7-4702-b09c-ce852a0d87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0208"/>
        <c:axId val="784340600"/>
      </c:lineChart>
      <c:catAx>
        <c:axId val="784340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600"/>
        <c:crosses val="autoZero"/>
        <c:auto val="1"/>
        <c:lblAlgn val="ctr"/>
        <c:lblOffset val="100"/>
        <c:tickLblSkip val="2"/>
        <c:noMultiLvlLbl val="0"/>
      </c:catAx>
      <c:valAx>
        <c:axId val="784340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c46f685-f808-44b3-93a3-aa13000a999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1384"/>
        <c:axId val="784341776"/>
      </c:lineChart>
      <c:catAx>
        <c:axId val="784341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776"/>
        <c:crosses val="autoZero"/>
        <c:auto val="1"/>
        <c:lblAlgn val="ctr"/>
        <c:lblOffset val="100"/>
        <c:tickLblSkip val="2"/>
        <c:noMultiLvlLbl val="0"/>
      </c:catAx>
      <c:valAx>
        <c:axId val="784341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c600db7-9c8e-4628-bbe9-b9005e85cc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2560"/>
        <c:axId val="784342952"/>
      </c:lineChart>
      <c:catAx>
        <c:axId val="784342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952"/>
        <c:crosses val="autoZero"/>
        <c:auto val="1"/>
        <c:lblAlgn val="ctr"/>
        <c:lblOffset val="100"/>
        <c:tickLblSkip val="2"/>
        <c:noMultiLvlLbl val="0"/>
      </c:catAx>
      <c:valAx>
        <c:axId val="784342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13e-8485-4ce5-908e-31e00ec294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3736"/>
        <c:axId val="784344128"/>
      </c:lineChart>
      <c:catAx>
        <c:axId val="784343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128"/>
        <c:crosses val="autoZero"/>
        <c:auto val="1"/>
        <c:lblAlgn val="ctr"/>
        <c:lblOffset val="100"/>
        <c:tickLblSkip val="2"/>
        <c:noMultiLvlLbl val="0"/>
      </c:catAx>
      <c:valAx>
        <c:axId val="784344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3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b30418-ea8e-4e43-9462-fa485ba70ba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6352"/>
        <c:axId val="749286744"/>
      </c:lineChart>
      <c:catAx>
        <c:axId val="7492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744"/>
        <c:crosses val="autoZero"/>
        <c:auto val="1"/>
        <c:lblAlgn val="ctr"/>
        <c:lblOffset val="100"/>
        <c:tickLblSkip val="1"/>
        <c:noMultiLvlLbl val="0"/>
      </c:catAx>
      <c:valAx>
        <c:axId val="7492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7a2c99-4649-4845-a041-b6beb22ed2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4912"/>
        <c:axId val="784345304"/>
      </c:lineChart>
      <c:catAx>
        <c:axId val="784344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5304"/>
        <c:crosses val="autoZero"/>
        <c:auto val="1"/>
        <c:lblAlgn val="ctr"/>
        <c:lblOffset val="100"/>
        <c:tickLblSkip val="2"/>
        <c:noMultiLvlLbl val="0"/>
      </c:catAx>
      <c:valAx>
        <c:axId val="784345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d3c86f-a681-4fff-8ce3-b06bd855efa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6088"/>
        <c:axId val="784346480"/>
      </c:lineChart>
      <c:catAx>
        <c:axId val="784346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480"/>
        <c:crosses val="autoZero"/>
        <c:auto val="1"/>
        <c:lblAlgn val="ctr"/>
        <c:lblOffset val="100"/>
        <c:tickLblSkip val="2"/>
        <c:noMultiLvlLbl val="0"/>
      </c:catAx>
      <c:valAx>
        <c:axId val="784346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18b3c9-5d20-417d-9511-a9b92644e0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7264"/>
        <c:axId val="784347656"/>
      </c:lineChart>
      <c:catAx>
        <c:axId val="784347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656"/>
        <c:crosses val="autoZero"/>
        <c:auto val="1"/>
        <c:lblAlgn val="ctr"/>
        <c:lblOffset val="100"/>
        <c:tickLblSkip val="2"/>
        <c:noMultiLvlLbl val="0"/>
      </c:catAx>
      <c:valAx>
        <c:axId val="784347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d7e0140-b2ab-4b0e-ae29-ccb6543cd4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8440"/>
        <c:axId val="784348832"/>
      </c:lineChart>
      <c:catAx>
        <c:axId val="784348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832"/>
        <c:crosses val="autoZero"/>
        <c:auto val="1"/>
        <c:lblAlgn val="ctr"/>
        <c:lblOffset val="100"/>
        <c:tickLblSkip val="2"/>
        <c:noMultiLvlLbl val="0"/>
      </c:catAx>
      <c:valAx>
        <c:axId val="784348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f37bae-878c-46fb-bf9e-d3c562ee35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9616"/>
        <c:axId val="784350008"/>
      </c:lineChart>
      <c:catAx>
        <c:axId val="784349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008"/>
        <c:crosses val="autoZero"/>
        <c:auto val="1"/>
        <c:lblAlgn val="ctr"/>
        <c:lblOffset val="100"/>
        <c:tickLblSkip val="2"/>
        <c:noMultiLvlLbl val="0"/>
      </c:catAx>
      <c:valAx>
        <c:axId val="784350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913c39-5112-402e-99f8-2a8eb68aedb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0792"/>
        <c:axId val="784351184"/>
      </c:lineChart>
      <c:catAx>
        <c:axId val="784350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184"/>
        <c:crosses val="autoZero"/>
        <c:auto val="1"/>
        <c:lblAlgn val="ctr"/>
        <c:lblOffset val="100"/>
        <c:tickLblSkip val="2"/>
        <c:noMultiLvlLbl val="0"/>
      </c:catAx>
      <c:valAx>
        <c:axId val="784351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7b6209-ea77-455c-91b0-0295f17e4ad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1968"/>
        <c:axId val="784352360"/>
      </c:lineChart>
      <c:catAx>
        <c:axId val="784351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2360"/>
        <c:crosses val="autoZero"/>
        <c:auto val="1"/>
        <c:lblAlgn val="ctr"/>
        <c:lblOffset val="100"/>
        <c:tickLblSkip val="2"/>
        <c:noMultiLvlLbl val="0"/>
      </c:catAx>
      <c:valAx>
        <c:axId val="784352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ba5094-6821-42f1-8bd6-26c1d6c35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3144"/>
        <c:axId val="784353536"/>
      </c:lineChart>
      <c:catAx>
        <c:axId val="784353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536"/>
        <c:crosses val="autoZero"/>
        <c:auto val="1"/>
        <c:lblAlgn val="ctr"/>
        <c:lblOffset val="100"/>
        <c:tickLblSkip val="2"/>
        <c:noMultiLvlLbl val="0"/>
      </c:catAx>
      <c:valAx>
        <c:axId val="784353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b00e02-174d-41d2-9003-660d2513da3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4320"/>
        <c:axId val="784354712"/>
      </c:lineChart>
      <c:catAx>
        <c:axId val="784354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712"/>
        <c:crosses val="autoZero"/>
        <c:auto val="1"/>
        <c:lblAlgn val="ctr"/>
        <c:lblOffset val="100"/>
        <c:tickLblSkip val="2"/>
        <c:noMultiLvlLbl val="0"/>
      </c:catAx>
      <c:valAx>
        <c:axId val="784354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a302f3d-e554-4792-8730-91c9e877da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5496"/>
        <c:axId val="784355888"/>
      </c:lineChart>
      <c:catAx>
        <c:axId val="784355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888"/>
        <c:crosses val="autoZero"/>
        <c:auto val="1"/>
        <c:lblAlgn val="ctr"/>
        <c:lblOffset val="100"/>
        <c:tickLblSkip val="2"/>
        <c:noMultiLvlLbl val="0"/>
      </c:catAx>
      <c:valAx>
        <c:axId val="784355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107b9c-0fac-45f6-bb6c-13530841a43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7528"/>
        <c:axId val="749287920"/>
      </c:lineChart>
      <c:catAx>
        <c:axId val="7492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920"/>
        <c:crosses val="autoZero"/>
        <c:auto val="1"/>
        <c:lblAlgn val="ctr"/>
        <c:lblOffset val="100"/>
        <c:tickLblSkip val="1"/>
        <c:noMultiLvlLbl val="0"/>
      </c:catAx>
      <c:valAx>
        <c:axId val="7492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96f4b2-fbdf-4859-98cf-ae281ca84e1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6672"/>
        <c:axId val="784357064"/>
      </c:lineChart>
      <c:catAx>
        <c:axId val="784356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064"/>
        <c:crosses val="autoZero"/>
        <c:auto val="1"/>
        <c:lblAlgn val="ctr"/>
        <c:lblOffset val="100"/>
        <c:tickLblSkip val="2"/>
        <c:noMultiLvlLbl val="0"/>
      </c:catAx>
      <c:valAx>
        <c:axId val="784357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84af1cc-5503-44c5-9338-4fb78ced178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7848"/>
        <c:axId val="784358240"/>
      </c:lineChart>
      <c:catAx>
        <c:axId val="784357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8240"/>
        <c:crosses val="autoZero"/>
        <c:auto val="1"/>
        <c:lblAlgn val="ctr"/>
        <c:lblOffset val="100"/>
        <c:tickLblSkip val="1"/>
        <c:noMultiLvlLbl val="0"/>
      </c:catAx>
      <c:valAx>
        <c:axId val="784358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d10c35-ce74-4cb3-8509-7e2a6a8e932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9024"/>
        <c:axId val="784359416"/>
      </c:lineChart>
      <c:catAx>
        <c:axId val="784359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416"/>
        <c:crosses val="autoZero"/>
        <c:auto val="1"/>
        <c:lblAlgn val="ctr"/>
        <c:lblOffset val="100"/>
        <c:tickLblSkip val="1"/>
        <c:noMultiLvlLbl val="0"/>
      </c:catAx>
      <c:valAx>
        <c:axId val="784359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e681ea-6019-4a21-9d30-bdc3c3e2c8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0200"/>
        <c:axId val="784360592"/>
      </c:lineChart>
      <c:catAx>
        <c:axId val="784360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592"/>
        <c:crosses val="autoZero"/>
        <c:auto val="1"/>
        <c:lblAlgn val="ctr"/>
        <c:lblOffset val="100"/>
        <c:tickLblSkip val="1"/>
        <c:noMultiLvlLbl val="0"/>
      </c:catAx>
      <c:valAx>
        <c:axId val="784360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3e792e-2bf9-43d3-afa2-eecc26030ec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1376"/>
        <c:axId val="784361768"/>
      </c:lineChart>
      <c:catAx>
        <c:axId val="784361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768"/>
        <c:crosses val="autoZero"/>
        <c:auto val="1"/>
        <c:lblAlgn val="ctr"/>
        <c:lblOffset val="100"/>
        <c:tickLblSkip val="1"/>
        <c:noMultiLvlLbl val="0"/>
      </c:catAx>
      <c:valAx>
        <c:axId val="784361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61e0662-f91b-4ec5-82a9-079ee16a955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2552"/>
        <c:axId val="784362944"/>
      </c:lineChart>
      <c:catAx>
        <c:axId val="784362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944"/>
        <c:crosses val="autoZero"/>
        <c:auto val="1"/>
        <c:lblAlgn val="ctr"/>
        <c:lblOffset val="100"/>
        <c:tickLblSkip val="1"/>
        <c:noMultiLvlLbl val="0"/>
      </c:catAx>
      <c:valAx>
        <c:axId val="784362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3f2a2c0-0c40-4eb1-a4ff-224e8f581ff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3728"/>
        <c:axId val="784364120"/>
      </c:lineChart>
      <c:catAx>
        <c:axId val="784363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4120"/>
        <c:crosses val="autoZero"/>
        <c:auto val="1"/>
        <c:lblAlgn val="ctr"/>
        <c:lblOffset val="100"/>
        <c:tickLblSkip val="1"/>
        <c:noMultiLvlLbl val="0"/>
      </c:catAx>
      <c:valAx>
        <c:axId val="784364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94d727-bbc7-47a5-931e-5123b09f615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8704"/>
        <c:axId val="749289096"/>
      </c:lineChart>
      <c:catAx>
        <c:axId val="7492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096"/>
        <c:crosses val="autoZero"/>
        <c:auto val="1"/>
        <c:lblAlgn val="ctr"/>
        <c:lblOffset val="100"/>
        <c:tickLblSkip val="2"/>
        <c:noMultiLvlLbl val="0"/>
      </c:catAx>
      <c:valAx>
        <c:axId val="7492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ff7e0e-dc8a-4cf1-ab2c-60b11674cd5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9880"/>
        <c:axId val="749290272"/>
      </c:lineChart>
      <c:catAx>
        <c:axId val="7492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0272"/>
        <c:crosses val="autoZero"/>
        <c:auto val="1"/>
        <c:lblAlgn val="ctr"/>
        <c:lblOffset val="100"/>
        <c:tickLblSkip val="2"/>
        <c:noMultiLvlLbl val="0"/>
      </c:catAx>
      <c:valAx>
        <c:axId val="7492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24d35db-ad57-45fc-add6-15ebe1ecbab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1056"/>
        <c:axId val="749291448"/>
      </c:lineChart>
      <c:catAx>
        <c:axId val="7492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448"/>
        <c:crosses val="autoZero"/>
        <c:auto val="1"/>
        <c:lblAlgn val="ctr"/>
        <c:lblOffset val="100"/>
        <c:tickLblSkip val="2"/>
        <c:noMultiLvlLbl val="0"/>
      </c:catAx>
      <c:valAx>
        <c:axId val="7492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a3bc04-d812-47f1-becf-75fefb9bd4d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7344"/>
        <c:axId val="749255384"/>
      </c:lineChart>
      <c:catAx>
        <c:axId val="749257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5384"/>
        <c:crosses val="autoZero"/>
        <c:auto val="1"/>
        <c:lblAlgn val="ctr"/>
        <c:lblOffset val="100"/>
        <c:tickLblSkip val="1"/>
        <c:noMultiLvlLbl val="0"/>
      </c:catAx>
      <c:valAx>
        <c:axId val="749255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4db39d-17f1-4644-8b58-f4287094326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2232"/>
        <c:axId val="749292624"/>
      </c:lineChart>
      <c:catAx>
        <c:axId val="7492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624"/>
        <c:crosses val="autoZero"/>
        <c:auto val="1"/>
        <c:lblAlgn val="ctr"/>
        <c:lblOffset val="100"/>
        <c:tickLblSkip val="2"/>
        <c:noMultiLvlLbl val="0"/>
      </c:catAx>
      <c:valAx>
        <c:axId val="7492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d5f5910-140d-4791-9751-2db9535d612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3408"/>
        <c:axId val="749293800"/>
      </c:lineChart>
      <c:catAx>
        <c:axId val="7492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800"/>
        <c:crosses val="autoZero"/>
        <c:auto val="1"/>
        <c:lblAlgn val="ctr"/>
        <c:lblOffset val="100"/>
        <c:tickLblSkip val="1"/>
        <c:noMultiLvlLbl val="0"/>
      </c:catAx>
      <c:valAx>
        <c:axId val="7492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637c2c2-f590-4cd9-8ab7-89fd5518b5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4584"/>
        <c:axId val="749294976"/>
      </c:lineChart>
      <c:catAx>
        <c:axId val="7492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976"/>
        <c:crosses val="autoZero"/>
        <c:auto val="1"/>
        <c:lblAlgn val="ctr"/>
        <c:lblOffset val="100"/>
        <c:tickLblSkip val="1"/>
        <c:noMultiLvlLbl val="0"/>
      </c:catAx>
      <c:valAx>
        <c:axId val="7492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6d7e308-928f-456b-96a5-fbe918075a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5304"/>
        <c:axId val="769545696"/>
      </c:lineChart>
      <c:catAx>
        <c:axId val="769545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696"/>
        <c:crosses val="autoZero"/>
        <c:auto val="1"/>
        <c:lblAlgn val="ctr"/>
        <c:lblOffset val="100"/>
        <c:tickLblSkip val="1"/>
        <c:noMultiLvlLbl val="0"/>
      </c:catAx>
      <c:valAx>
        <c:axId val="769545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95b8b73-5672-4ce9-86dd-cf70831342e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6480"/>
        <c:axId val="769546872"/>
      </c:lineChart>
      <c:catAx>
        <c:axId val="769546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872"/>
        <c:crosses val="autoZero"/>
        <c:auto val="1"/>
        <c:lblAlgn val="ctr"/>
        <c:lblOffset val="100"/>
        <c:tickLblSkip val="1"/>
        <c:noMultiLvlLbl val="0"/>
      </c:catAx>
      <c:valAx>
        <c:axId val="769546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ea06b-f2f7-4e20-861f-089fecd1bd0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7656"/>
        <c:axId val="769548048"/>
      </c:lineChart>
      <c:catAx>
        <c:axId val="769547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048"/>
        <c:crosses val="autoZero"/>
        <c:auto val="1"/>
        <c:lblAlgn val="ctr"/>
        <c:lblOffset val="100"/>
        <c:tickLblSkip val="2"/>
        <c:noMultiLvlLbl val="0"/>
      </c:catAx>
      <c:valAx>
        <c:axId val="769548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abe5a0c-8f0f-4709-b9bc-4ddbcd7faed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8832"/>
        <c:axId val="769549224"/>
      </c:lineChart>
      <c:catAx>
        <c:axId val="769548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9224"/>
        <c:crosses val="autoZero"/>
        <c:auto val="1"/>
        <c:lblAlgn val="ctr"/>
        <c:lblOffset val="100"/>
        <c:tickLblSkip val="2"/>
        <c:noMultiLvlLbl val="0"/>
      </c:catAx>
      <c:valAx>
        <c:axId val="769549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f4b17ed-12b6-4373-b85e-9637ff92f51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0008"/>
        <c:axId val="769550400"/>
      </c:lineChart>
      <c:catAx>
        <c:axId val="769550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400"/>
        <c:crosses val="autoZero"/>
        <c:auto val="1"/>
        <c:lblAlgn val="ctr"/>
        <c:lblOffset val="100"/>
        <c:tickLblSkip val="2"/>
        <c:noMultiLvlLbl val="0"/>
      </c:catAx>
      <c:valAx>
        <c:axId val="769550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794f11d-b808-4b9e-b3e3-e6401f886eb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1184"/>
        <c:axId val="769551576"/>
      </c:lineChart>
      <c:catAx>
        <c:axId val="769551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576"/>
        <c:crosses val="autoZero"/>
        <c:auto val="1"/>
        <c:lblAlgn val="ctr"/>
        <c:lblOffset val="100"/>
        <c:tickLblSkip val="2"/>
        <c:noMultiLvlLbl val="0"/>
      </c:catAx>
      <c:valAx>
        <c:axId val="769551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89bef0-f3ab-4be2-badf-87fe8494f2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2360"/>
        <c:axId val="769552752"/>
      </c:lineChart>
      <c:catAx>
        <c:axId val="769552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752"/>
        <c:crosses val="autoZero"/>
        <c:auto val="1"/>
        <c:lblAlgn val="ctr"/>
        <c:lblOffset val="100"/>
        <c:tickLblSkip val="2"/>
        <c:noMultiLvlLbl val="0"/>
      </c:catAx>
      <c:valAx>
        <c:axId val="769552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1f3f8f1-535c-48cf-9d85-4c1c2684310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1656"/>
        <c:axId val="749262048"/>
      </c:lineChart>
      <c:catAx>
        <c:axId val="749261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048"/>
        <c:crosses val="autoZero"/>
        <c:auto val="1"/>
        <c:lblAlgn val="ctr"/>
        <c:lblOffset val="100"/>
        <c:tickLblSkip val="1"/>
        <c:noMultiLvlLbl val="0"/>
      </c:catAx>
      <c:valAx>
        <c:axId val="749262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1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bf775d-01f7-42bc-8038-7b34bd2766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3536"/>
        <c:axId val="769553928"/>
      </c:lineChart>
      <c:catAx>
        <c:axId val="769553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928"/>
        <c:crosses val="autoZero"/>
        <c:auto val="1"/>
        <c:lblAlgn val="ctr"/>
        <c:lblOffset val="100"/>
        <c:tickLblSkip val="2"/>
        <c:noMultiLvlLbl val="0"/>
      </c:catAx>
      <c:valAx>
        <c:axId val="769553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e8fae4e-9ea8-4162-a054-d4a942c78a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4712"/>
        <c:axId val="769555104"/>
      </c:lineChart>
      <c:catAx>
        <c:axId val="769554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104"/>
        <c:crosses val="autoZero"/>
        <c:auto val="1"/>
        <c:lblAlgn val="ctr"/>
        <c:lblOffset val="100"/>
        <c:tickLblSkip val="2"/>
        <c:noMultiLvlLbl val="0"/>
      </c:catAx>
      <c:valAx>
        <c:axId val="769555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95ac3ed-3a49-454c-ae0d-a267ac4f1c8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5888"/>
        <c:axId val="769556280"/>
      </c:lineChart>
      <c:catAx>
        <c:axId val="769555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6280"/>
        <c:crosses val="autoZero"/>
        <c:auto val="1"/>
        <c:lblAlgn val="ctr"/>
        <c:lblOffset val="100"/>
        <c:tickLblSkip val="2"/>
        <c:noMultiLvlLbl val="0"/>
      </c:catAx>
      <c:valAx>
        <c:axId val="769556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c650aeb-a946-4c59-bef5-1ae5e07b46d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7064"/>
        <c:axId val="769557456"/>
      </c:lineChart>
      <c:catAx>
        <c:axId val="769557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456"/>
        <c:crosses val="autoZero"/>
        <c:auto val="1"/>
        <c:lblAlgn val="ctr"/>
        <c:lblOffset val="100"/>
        <c:tickLblSkip val="2"/>
        <c:noMultiLvlLbl val="0"/>
      </c:catAx>
      <c:valAx>
        <c:axId val="769557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d0300-3af4-4ef3-87f2-a4f8d9eb20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8240"/>
        <c:axId val="769558632"/>
      </c:lineChart>
      <c:catAx>
        <c:axId val="769558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632"/>
        <c:crosses val="autoZero"/>
        <c:auto val="1"/>
        <c:lblAlgn val="ctr"/>
        <c:lblOffset val="100"/>
        <c:tickLblSkip val="2"/>
        <c:noMultiLvlLbl val="0"/>
      </c:catAx>
      <c:valAx>
        <c:axId val="769558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a1f3053-50cc-41c9-a617-91f51e1da7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9416"/>
        <c:axId val="769559808"/>
      </c:lineChart>
      <c:catAx>
        <c:axId val="769559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808"/>
        <c:crosses val="autoZero"/>
        <c:auto val="1"/>
        <c:lblAlgn val="ctr"/>
        <c:lblOffset val="100"/>
        <c:tickLblSkip val="2"/>
        <c:noMultiLvlLbl val="0"/>
      </c:catAx>
      <c:valAx>
        <c:axId val="769559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2968818-c79e-43b7-8077-b926393f71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0592"/>
        <c:axId val="769560984"/>
      </c:lineChart>
      <c:catAx>
        <c:axId val="769560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984"/>
        <c:crosses val="autoZero"/>
        <c:auto val="1"/>
        <c:lblAlgn val="ctr"/>
        <c:lblOffset val="100"/>
        <c:tickLblSkip val="2"/>
        <c:noMultiLvlLbl val="0"/>
      </c:catAx>
      <c:valAx>
        <c:axId val="769560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12f4d3-3fcb-4534-b4f9-490da63defb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1768"/>
        <c:axId val="769562160"/>
      </c:lineChart>
      <c:catAx>
        <c:axId val="769561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160"/>
        <c:crosses val="autoZero"/>
        <c:auto val="1"/>
        <c:lblAlgn val="ctr"/>
        <c:lblOffset val="100"/>
        <c:tickLblSkip val="1"/>
        <c:noMultiLvlLbl val="0"/>
      </c:catAx>
      <c:valAx>
        <c:axId val="769562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1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5bce2-3ef8-49cb-baab-bdfaddad7c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2944"/>
        <c:axId val="769563336"/>
      </c:lineChart>
      <c:catAx>
        <c:axId val="769562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3336"/>
        <c:crosses val="autoZero"/>
        <c:auto val="1"/>
        <c:lblAlgn val="ctr"/>
        <c:lblOffset val="100"/>
        <c:tickLblSkip val="1"/>
        <c:noMultiLvlLbl val="0"/>
      </c:catAx>
      <c:valAx>
        <c:axId val="769563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b7e700-9294-4e20-98d0-7ef4b12f6fc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4120"/>
        <c:axId val="769564512"/>
      </c:lineChart>
      <c:catAx>
        <c:axId val="769564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512"/>
        <c:crosses val="autoZero"/>
        <c:auto val="1"/>
        <c:lblAlgn val="ctr"/>
        <c:lblOffset val="100"/>
        <c:tickLblSkip val="1"/>
        <c:noMultiLvlLbl val="0"/>
      </c:catAx>
      <c:valAx>
        <c:axId val="769564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b43bdee-b7fb-4ff9-89c3-c4c246f8a86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2832"/>
        <c:axId val="749263224"/>
      </c:lineChart>
      <c:catAx>
        <c:axId val="74926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3224"/>
        <c:crosses val="autoZero"/>
        <c:auto val="1"/>
        <c:lblAlgn val="ctr"/>
        <c:lblOffset val="100"/>
        <c:tickLblSkip val="2"/>
        <c:noMultiLvlLbl val="0"/>
      </c:catAx>
      <c:valAx>
        <c:axId val="749263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29c01c-f406-4176-b988-665ed0a058b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5296"/>
        <c:axId val="769565688"/>
      </c:lineChart>
      <c:catAx>
        <c:axId val="769565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688"/>
        <c:crosses val="autoZero"/>
        <c:auto val="1"/>
        <c:lblAlgn val="ctr"/>
        <c:lblOffset val="100"/>
        <c:tickLblSkip val="1"/>
        <c:noMultiLvlLbl val="0"/>
      </c:catAx>
      <c:valAx>
        <c:axId val="769565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58e25f8-fe95-4e1f-923d-367dc698bcb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6472"/>
        <c:axId val="769566864"/>
      </c:lineChart>
      <c:catAx>
        <c:axId val="769566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864"/>
        <c:crosses val="autoZero"/>
        <c:auto val="1"/>
        <c:lblAlgn val="ctr"/>
        <c:lblOffset val="100"/>
        <c:tickLblSkip val="2"/>
        <c:noMultiLvlLbl val="0"/>
      </c:catAx>
      <c:valAx>
        <c:axId val="769566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0ff7e18-a1cd-4dde-8304-215355efee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7648"/>
        <c:axId val="769568040"/>
      </c:lineChart>
      <c:catAx>
        <c:axId val="769567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040"/>
        <c:crosses val="autoZero"/>
        <c:auto val="1"/>
        <c:lblAlgn val="ctr"/>
        <c:lblOffset val="100"/>
        <c:tickLblSkip val="2"/>
        <c:noMultiLvlLbl val="0"/>
      </c:catAx>
      <c:valAx>
        <c:axId val="769568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24ac43-f0ab-4e0c-b952-786d3b4350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8824"/>
        <c:axId val="769569216"/>
      </c:lineChart>
      <c:catAx>
        <c:axId val="769568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9216"/>
        <c:crosses val="autoZero"/>
        <c:auto val="1"/>
        <c:lblAlgn val="ctr"/>
        <c:lblOffset val="100"/>
        <c:tickLblSkip val="2"/>
        <c:noMultiLvlLbl val="0"/>
      </c:catAx>
      <c:valAx>
        <c:axId val="769569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5ea177a-5e80-4e7f-800b-77043b23ae9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0000"/>
        <c:axId val="769570392"/>
      </c:lineChart>
      <c:catAx>
        <c:axId val="769570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392"/>
        <c:crosses val="autoZero"/>
        <c:auto val="1"/>
        <c:lblAlgn val="ctr"/>
        <c:lblOffset val="100"/>
        <c:tickLblSkip val="2"/>
        <c:noMultiLvlLbl val="0"/>
      </c:catAx>
      <c:valAx>
        <c:axId val="769570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0e8c321-d2c7-42da-a433-be66113efe3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1176"/>
        <c:axId val="769571568"/>
      </c:lineChart>
      <c:catAx>
        <c:axId val="769571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568"/>
        <c:crosses val="autoZero"/>
        <c:auto val="1"/>
        <c:lblAlgn val="ctr"/>
        <c:lblOffset val="100"/>
        <c:tickLblSkip val="2"/>
        <c:noMultiLvlLbl val="0"/>
      </c:catAx>
      <c:valAx>
        <c:axId val="769571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8628ea-dcd4-4231-8a71-1aafaf61ba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2352"/>
        <c:axId val="769572744"/>
      </c:lineChart>
      <c:catAx>
        <c:axId val="76957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744"/>
        <c:crosses val="autoZero"/>
        <c:auto val="1"/>
        <c:lblAlgn val="ctr"/>
        <c:lblOffset val="100"/>
        <c:tickLblSkip val="2"/>
        <c:noMultiLvlLbl val="0"/>
      </c:catAx>
      <c:valAx>
        <c:axId val="769572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789d5f-a19a-4c5b-aff7-9e4e2673a65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3528"/>
        <c:axId val="769573920"/>
      </c:lineChart>
      <c:catAx>
        <c:axId val="769573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920"/>
        <c:crosses val="autoZero"/>
        <c:auto val="1"/>
        <c:lblAlgn val="ctr"/>
        <c:lblOffset val="100"/>
        <c:tickLblSkip val="2"/>
        <c:noMultiLvlLbl val="0"/>
      </c:catAx>
      <c:valAx>
        <c:axId val="769573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0833cd-b295-4fed-b441-03a3b608c3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4704"/>
        <c:axId val="769575096"/>
      </c:lineChart>
      <c:catAx>
        <c:axId val="769574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096"/>
        <c:crosses val="autoZero"/>
        <c:auto val="1"/>
        <c:lblAlgn val="ctr"/>
        <c:lblOffset val="100"/>
        <c:tickLblSkip val="2"/>
        <c:noMultiLvlLbl val="0"/>
      </c:catAx>
      <c:valAx>
        <c:axId val="769575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d0c30c-544d-4c84-a47b-3d4833a7484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5880"/>
        <c:axId val="769576272"/>
      </c:lineChart>
      <c:catAx>
        <c:axId val="769575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6272"/>
        <c:crosses val="autoZero"/>
        <c:auto val="1"/>
        <c:lblAlgn val="ctr"/>
        <c:lblOffset val="100"/>
        <c:tickLblSkip val="2"/>
        <c:noMultiLvlLbl val="0"/>
      </c:catAx>
      <c:valAx>
        <c:axId val="769576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7fe9cf-c5ee-4ef3-ac8d-289f22bbcf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4008"/>
        <c:axId val="749264400"/>
      </c:lineChart>
      <c:catAx>
        <c:axId val="749264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400"/>
        <c:crosses val="autoZero"/>
        <c:auto val="1"/>
        <c:lblAlgn val="ctr"/>
        <c:lblOffset val="100"/>
        <c:tickLblSkip val="2"/>
        <c:noMultiLvlLbl val="0"/>
      </c:catAx>
      <c:valAx>
        <c:axId val="749264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053d0-db8c-4c57-893f-677e09affc8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7056"/>
        <c:axId val="769577448"/>
      </c:lineChart>
      <c:catAx>
        <c:axId val="769577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448"/>
        <c:crosses val="autoZero"/>
        <c:auto val="1"/>
        <c:lblAlgn val="ctr"/>
        <c:lblOffset val="100"/>
        <c:tickLblSkip val="2"/>
        <c:noMultiLvlLbl val="0"/>
      </c:catAx>
      <c:valAx>
        <c:axId val="769577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75d577-6e8e-431d-8fa4-f2ad4ce194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8232"/>
        <c:axId val="769578624"/>
      </c:lineChart>
      <c:catAx>
        <c:axId val="769578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624"/>
        <c:crosses val="autoZero"/>
        <c:auto val="1"/>
        <c:lblAlgn val="ctr"/>
        <c:lblOffset val="100"/>
        <c:tickLblSkip val="2"/>
        <c:noMultiLvlLbl val="0"/>
      </c:catAx>
      <c:valAx>
        <c:axId val="769578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598eaf-4335-4572-b1ea-e4a690a5db2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9408"/>
        <c:axId val="769579800"/>
      </c:lineChart>
      <c:catAx>
        <c:axId val="769579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800"/>
        <c:crosses val="autoZero"/>
        <c:auto val="1"/>
        <c:lblAlgn val="ctr"/>
        <c:lblOffset val="100"/>
        <c:tickLblSkip val="2"/>
        <c:noMultiLvlLbl val="0"/>
      </c:catAx>
      <c:valAx>
        <c:axId val="769579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09d21c8-7279-4859-aa42-89d839064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0584"/>
        <c:axId val="769580976"/>
      </c:lineChart>
      <c:catAx>
        <c:axId val="769580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976"/>
        <c:crosses val="autoZero"/>
        <c:auto val="1"/>
        <c:lblAlgn val="ctr"/>
        <c:lblOffset val="100"/>
        <c:tickLblSkip val="1"/>
        <c:noMultiLvlLbl val="0"/>
      </c:catAx>
      <c:valAx>
        <c:axId val="769580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8fd83ad-f70f-414d-ac71-81376676d5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1760"/>
        <c:axId val="769582152"/>
      </c:lineChart>
      <c:catAx>
        <c:axId val="769581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152"/>
        <c:crosses val="autoZero"/>
        <c:auto val="1"/>
        <c:lblAlgn val="ctr"/>
        <c:lblOffset val="100"/>
        <c:tickLblSkip val="1"/>
        <c:noMultiLvlLbl val="0"/>
      </c:catAx>
      <c:valAx>
        <c:axId val="769582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c1a307-0ad9-4179-a786-2bbcc05def6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2936"/>
        <c:axId val="769583328"/>
      </c:lineChart>
      <c:catAx>
        <c:axId val="769582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3328"/>
        <c:crosses val="autoZero"/>
        <c:auto val="1"/>
        <c:lblAlgn val="ctr"/>
        <c:lblOffset val="100"/>
        <c:tickLblSkip val="1"/>
        <c:noMultiLvlLbl val="0"/>
      </c:catAx>
      <c:valAx>
        <c:axId val="769583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e34215a-7e8f-49cc-941a-0b83ad0357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4112"/>
        <c:axId val="769584504"/>
      </c:lineChart>
      <c:catAx>
        <c:axId val="769584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504"/>
        <c:crosses val="autoZero"/>
        <c:auto val="1"/>
        <c:lblAlgn val="ctr"/>
        <c:lblOffset val="100"/>
        <c:tickLblSkip val="1"/>
        <c:noMultiLvlLbl val="0"/>
      </c:catAx>
      <c:valAx>
        <c:axId val="769584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29fae5-dd27-4525-ab77-e7460a0279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5288"/>
        <c:axId val="769585680"/>
      </c:lineChart>
      <c:catAx>
        <c:axId val="769585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680"/>
        <c:crosses val="autoZero"/>
        <c:auto val="1"/>
        <c:lblAlgn val="ctr"/>
        <c:lblOffset val="100"/>
        <c:tickLblSkip val="2"/>
        <c:noMultiLvlLbl val="0"/>
      </c:catAx>
      <c:valAx>
        <c:axId val="769585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44c4675-8843-4b59-a6d0-ba94e0e3b8e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6464"/>
        <c:axId val="769586856"/>
      </c:lineChart>
      <c:catAx>
        <c:axId val="769586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856"/>
        <c:crosses val="autoZero"/>
        <c:auto val="1"/>
        <c:lblAlgn val="ctr"/>
        <c:lblOffset val="100"/>
        <c:tickLblSkip val="2"/>
        <c:noMultiLvlLbl val="0"/>
      </c:catAx>
      <c:valAx>
        <c:axId val="769586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86b5e6-7d32-4b5b-98ab-62ca1a7389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7640"/>
        <c:axId val="769588032"/>
      </c:lineChart>
      <c:catAx>
        <c:axId val="769587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032"/>
        <c:crosses val="autoZero"/>
        <c:auto val="1"/>
        <c:lblAlgn val="ctr"/>
        <c:lblOffset val="100"/>
        <c:tickLblSkip val="2"/>
        <c:noMultiLvlLbl val="0"/>
      </c:catAx>
      <c:valAx>
        <c:axId val="769588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7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43d7b2-c36c-471b-8501-455da9df09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5184"/>
        <c:axId val="749265576"/>
      </c:lineChart>
      <c:catAx>
        <c:axId val="749265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576"/>
        <c:crosses val="autoZero"/>
        <c:auto val="1"/>
        <c:lblAlgn val="ctr"/>
        <c:lblOffset val="100"/>
        <c:tickLblSkip val="2"/>
        <c:noMultiLvlLbl val="0"/>
      </c:catAx>
      <c:valAx>
        <c:axId val="749265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9711e6-40a5-4603-8fc3-fe5c8e1471e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8816"/>
        <c:axId val="769589208"/>
      </c:lineChart>
      <c:catAx>
        <c:axId val="769588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208"/>
        <c:crosses val="autoZero"/>
        <c:auto val="1"/>
        <c:lblAlgn val="ctr"/>
        <c:lblOffset val="100"/>
        <c:tickLblSkip val="2"/>
        <c:noMultiLvlLbl val="0"/>
      </c:catAx>
      <c:valAx>
        <c:axId val="769589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9e1d21f-fbe3-4dd9-a77f-dde48c25780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9992"/>
        <c:axId val="769590384"/>
      </c:lineChart>
      <c:catAx>
        <c:axId val="769589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0384"/>
        <c:crosses val="autoZero"/>
        <c:auto val="1"/>
        <c:lblAlgn val="ctr"/>
        <c:lblOffset val="100"/>
        <c:tickLblSkip val="2"/>
        <c:noMultiLvlLbl val="0"/>
      </c:catAx>
      <c:valAx>
        <c:axId val="769590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9f81df-4630-4466-9453-2e1e877f5fc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1168"/>
        <c:axId val="769591560"/>
      </c:lineChart>
      <c:catAx>
        <c:axId val="769591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560"/>
        <c:crosses val="autoZero"/>
        <c:auto val="1"/>
        <c:lblAlgn val="ctr"/>
        <c:lblOffset val="100"/>
        <c:tickLblSkip val="2"/>
        <c:noMultiLvlLbl val="0"/>
      </c:catAx>
      <c:valAx>
        <c:axId val="769591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aec9b5-b735-4627-b3f9-a91c56bc9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2344"/>
        <c:axId val="769592736"/>
      </c:lineChart>
      <c:catAx>
        <c:axId val="769592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736"/>
        <c:crosses val="autoZero"/>
        <c:auto val="1"/>
        <c:lblAlgn val="ctr"/>
        <c:lblOffset val="100"/>
        <c:tickLblSkip val="2"/>
        <c:noMultiLvlLbl val="0"/>
      </c:catAx>
      <c:valAx>
        <c:axId val="769592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2f6973-999b-4647-a40e-9bf5701de7f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3520"/>
        <c:axId val="769593912"/>
      </c:lineChart>
      <c:catAx>
        <c:axId val="769593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912"/>
        <c:crosses val="autoZero"/>
        <c:auto val="1"/>
        <c:lblAlgn val="ctr"/>
        <c:lblOffset val="100"/>
        <c:tickLblSkip val="2"/>
        <c:noMultiLvlLbl val="0"/>
      </c:catAx>
      <c:valAx>
        <c:axId val="769593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d137f76-55fa-463b-b5e7-b712842513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4696"/>
        <c:axId val="769595088"/>
      </c:lineChart>
      <c:catAx>
        <c:axId val="769594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088"/>
        <c:crosses val="autoZero"/>
        <c:auto val="1"/>
        <c:lblAlgn val="ctr"/>
        <c:lblOffset val="100"/>
        <c:tickLblSkip val="2"/>
        <c:noMultiLvlLbl val="0"/>
      </c:catAx>
      <c:valAx>
        <c:axId val="769595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f15b77-e934-429e-a0d3-c9dc36554c2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5872"/>
        <c:axId val="769596264"/>
      </c:lineChart>
      <c:catAx>
        <c:axId val="769595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6264"/>
        <c:crosses val="autoZero"/>
        <c:auto val="1"/>
        <c:lblAlgn val="ctr"/>
        <c:lblOffset val="100"/>
        <c:tickLblSkip val="2"/>
        <c:noMultiLvlLbl val="0"/>
      </c:catAx>
      <c:valAx>
        <c:axId val="769596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9ca4b3-07c5-49f7-a08b-e25483a0985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7048"/>
        <c:axId val="769597440"/>
      </c:lineChart>
      <c:catAx>
        <c:axId val="769597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440"/>
        <c:crosses val="autoZero"/>
        <c:auto val="1"/>
        <c:lblAlgn val="ctr"/>
        <c:lblOffset val="100"/>
        <c:tickLblSkip val="2"/>
        <c:noMultiLvlLbl val="0"/>
      </c:catAx>
      <c:valAx>
        <c:axId val="769597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f9985e2-81a1-444b-a478-cf0f3c9591f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8224"/>
        <c:axId val="769598616"/>
      </c:lineChart>
      <c:catAx>
        <c:axId val="769598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616"/>
        <c:crosses val="autoZero"/>
        <c:auto val="1"/>
        <c:lblAlgn val="ctr"/>
        <c:lblOffset val="100"/>
        <c:tickLblSkip val="2"/>
        <c:noMultiLvlLbl val="0"/>
      </c:catAx>
      <c:valAx>
        <c:axId val="769598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26d9f38-4c2a-41b7-9458-54ac28f6612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9400"/>
        <c:axId val="769599792"/>
      </c:lineChart>
      <c:catAx>
        <c:axId val="769599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792"/>
        <c:crosses val="autoZero"/>
        <c:auto val="1"/>
        <c:lblAlgn val="ctr"/>
        <c:lblOffset val="100"/>
        <c:tickLblSkip val="1"/>
        <c:noMultiLvlLbl val="0"/>
      </c:catAx>
      <c:valAx>
        <c:axId val="769599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0c5eec-6879-45a7-8f67-b8314c4e02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6360"/>
        <c:axId val="749266752"/>
      </c:lineChart>
      <c:catAx>
        <c:axId val="749266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752"/>
        <c:crosses val="autoZero"/>
        <c:auto val="1"/>
        <c:lblAlgn val="ctr"/>
        <c:lblOffset val="100"/>
        <c:tickLblSkip val="2"/>
        <c:noMultiLvlLbl val="0"/>
      </c:catAx>
      <c:valAx>
        <c:axId val="749266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d9a67a-5ee0-4c1c-9b00-6b516b7c277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0576"/>
        <c:axId val="769600968"/>
      </c:lineChart>
      <c:catAx>
        <c:axId val="769600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968"/>
        <c:crosses val="autoZero"/>
        <c:auto val="1"/>
        <c:lblAlgn val="ctr"/>
        <c:lblOffset val="100"/>
        <c:tickLblSkip val="1"/>
        <c:noMultiLvlLbl val="0"/>
      </c:catAx>
      <c:valAx>
        <c:axId val="769600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5a92b68-db6f-4b77-973e-8c053ad2b6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1752"/>
        <c:axId val="769602144"/>
      </c:lineChart>
      <c:catAx>
        <c:axId val="769601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144"/>
        <c:crosses val="autoZero"/>
        <c:auto val="1"/>
        <c:lblAlgn val="ctr"/>
        <c:lblOffset val="100"/>
        <c:tickLblSkip val="1"/>
        <c:noMultiLvlLbl val="0"/>
      </c:catAx>
      <c:valAx>
        <c:axId val="769602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1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2c49c76-bf04-4e85-84f5-321ec7f8959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2928"/>
        <c:axId val="769603320"/>
      </c:lineChart>
      <c:catAx>
        <c:axId val="769602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3320"/>
        <c:crosses val="autoZero"/>
        <c:auto val="1"/>
        <c:lblAlgn val="ctr"/>
        <c:lblOffset val="100"/>
        <c:tickLblSkip val="1"/>
        <c:noMultiLvlLbl val="0"/>
      </c:catAx>
      <c:valAx>
        <c:axId val="769603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050eb35-0b69-47f9-ba2f-782ddb98271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4104"/>
        <c:axId val="769604496"/>
      </c:lineChart>
      <c:catAx>
        <c:axId val="769604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496"/>
        <c:crosses val="autoZero"/>
        <c:auto val="1"/>
        <c:lblAlgn val="ctr"/>
        <c:lblOffset val="100"/>
        <c:tickLblSkip val="2"/>
        <c:noMultiLvlLbl val="0"/>
      </c:catAx>
      <c:valAx>
        <c:axId val="769604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d5c4b66-fb73-4b24-be89-7ffbfa858b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5280"/>
        <c:axId val="769605672"/>
      </c:lineChart>
      <c:catAx>
        <c:axId val="769605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672"/>
        <c:crosses val="autoZero"/>
        <c:auto val="1"/>
        <c:lblAlgn val="ctr"/>
        <c:lblOffset val="100"/>
        <c:tickLblSkip val="2"/>
        <c:noMultiLvlLbl val="0"/>
      </c:catAx>
      <c:valAx>
        <c:axId val="769605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097fd6d-5433-4438-b221-cbcd7b37b0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6456"/>
        <c:axId val="769606848"/>
      </c:lineChart>
      <c:catAx>
        <c:axId val="769606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848"/>
        <c:crosses val="autoZero"/>
        <c:auto val="1"/>
        <c:lblAlgn val="ctr"/>
        <c:lblOffset val="100"/>
        <c:tickLblSkip val="2"/>
        <c:noMultiLvlLbl val="0"/>
      </c:catAx>
      <c:valAx>
        <c:axId val="769606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632acd-5e9d-4b1c-9700-b64fb2d707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7632"/>
        <c:axId val="769608024"/>
      </c:lineChart>
      <c:catAx>
        <c:axId val="769607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024"/>
        <c:crosses val="autoZero"/>
        <c:auto val="1"/>
        <c:lblAlgn val="ctr"/>
        <c:lblOffset val="100"/>
        <c:tickLblSkip val="2"/>
        <c:noMultiLvlLbl val="0"/>
      </c:catAx>
      <c:valAx>
        <c:axId val="769608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96c7e85-ffd5-4de9-b6ae-1806c681f1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8808"/>
        <c:axId val="769609200"/>
      </c:lineChart>
      <c:catAx>
        <c:axId val="769608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200"/>
        <c:crosses val="autoZero"/>
        <c:auto val="1"/>
        <c:lblAlgn val="ctr"/>
        <c:lblOffset val="100"/>
        <c:tickLblSkip val="2"/>
        <c:noMultiLvlLbl val="0"/>
      </c:catAx>
      <c:valAx>
        <c:axId val="769609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70b860-889d-4655-96b9-6320482ca9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9984"/>
        <c:axId val="769610376"/>
      </c:lineChart>
      <c:catAx>
        <c:axId val="769609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10376"/>
        <c:crosses val="autoZero"/>
        <c:auto val="1"/>
        <c:lblAlgn val="ctr"/>
        <c:lblOffset val="100"/>
        <c:tickLblSkip val="2"/>
        <c:noMultiLvlLbl val="0"/>
      </c:catAx>
      <c:valAx>
        <c:axId val="769610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7385cc-3342-4f88-9c26-c6a3cc752db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3416"/>
        <c:axId val="772773808"/>
      </c:lineChart>
      <c:catAx>
        <c:axId val="7727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808"/>
        <c:crosses val="autoZero"/>
        <c:auto val="1"/>
        <c:lblAlgn val="ctr"/>
        <c:lblOffset val="100"/>
        <c:tickLblSkip val="2"/>
        <c:noMultiLvlLbl val="0"/>
      </c:catAx>
      <c:valAx>
        <c:axId val="7727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c26851d-e01b-47cb-a1cb-fe391bace7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7536"/>
        <c:axId val="749267928"/>
      </c:lineChart>
      <c:catAx>
        <c:axId val="749267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928"/>
        <c:crosses val="autoZero"/>
        <c:auto val="1"/>
        <c:lblAlgn val="ctr"/>
        <c:lblOffset val="100"/>
        <c:tickLblSkip val="2"/>
        <c:noMultiLvlLbl val="0"/>
      </c:catAx>
      <c:valAx>
        <c:axId val="749267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476ce3-36cd-45b8-bb8c-a4a71b804b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4592"/>
        <c:axId val="772774984"/>
      </c:lineChart>
      <c:catAx>
        <c:axId val="7727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984"/>
        <c:crosses val="autoZero"/>
        <c:auto val="1"/>
        <c:lblAlgn val="ctr"/>
        <c:lblOffset val="100"/>
        <c:tickLblSkip val="2"/>
        <c:noMultiLvlLbl val="0"/>
      </c:catAx>
      <c:valAx>
        <c:axId val="7727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a0a417-23b6-4f6a-9a45-01e5bb74b1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5768"/>
        <c:axId val="772776160"/>
      </c:lineChart>
      <c:catAx>
        <c:axId val="7727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160"/>
        <c:crosses val="autoZero"/>
        <c:auto val="1"/>
        <c:lblAlgn val="ctr"/>
        <c:lblOffset val="100"/>
        <c:tickLblSkip val="2"/>
        <c:noMultiLvlLbl val="0"/>
      </c:catAx>
      <c:valAx>
        <c:axId val="7727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4b86bd1-fe00-4acf-908f-cfac2a455c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6944"/>
        <c:axId val="772777336"/>
      </c:lineChart>
      <c:catAx>
        <c:axId val="7727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7336"/>
        <c:crosses val="autoZero"/>
        <c:auto val="1"/>
        <c:lblAlgn val="ctr"/>
        <c:lblOffset val="100"/>
        <c:tickLblSkip val="2"/>
        <c:noMultiLvlLbl val="0"/>
      </c:catAx>
      <c:valAx>
        <c:axId val="7727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2d2dc45-eb14-40ba-91c8-f775f3e663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8120"/>
        <c:axId val="772778512"/>
      </c:lineChart>
      <c:catAx>
        <c:axId val="7727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512"/>
        <c:crosses val="autoZero"/>
        <c:auto val="1"/>
        <c:lblAlgn val="ctr"/>
        <c:lblOffset val="100"/>
        <c:tickLblSkip val="2"/>
        <c:noMultiLvlLbl val="0"/>
      </c:catAx>
      <c:valAx>
        <c:axId val="7727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eb3ad8-1d15-4da8-98c3-69198afe21f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9296"/>
        <c:axId val="772779688"/>
      </c:lineChart>
      <c:catAx>
        <c:axId val="7727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688"/>
        <c:crosses val="autoZero"/>
        <c:auto val="1"/>
        <c:lblAlgn val="ctr"/>
        <c:lblOffset val="100"/>
        <c:tickLblSkip val="2"/>
        <c:noMultiLvlLbl val="0"/>
      </c:catAx>
      <c:valAx>
        <c:axId val="7727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7009f6-4cae-42a9-b475-dbeda0229dd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0472"/>
        <c:axId val="772780864"/>
      </c:lineChart>
      <c:catAx>
        <c:axId val="7727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864"/>
        <c:crosses val="autoZero"/>
        <c:auto val="1"/>
        <c:lblAlgn val="ctr"/>
        <c:lblOffset val="100"/>
        <c:tickLblSkip val="1"/>
        <c:noMultiLvlLbl val="0"/>
      </c:catAx>
      <c:valAx>
        <c:axId val="7727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1f5b1d-869b-4e4c-883a-4f99a1f1da2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1648"/>
        <c:axId val="772782040"/>
      </c:lineChart>
      <c:catAx>
        <c:axId val="7727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040"/>
        <c:crosses val="autoZero"/>
        <c:auto val="1"/>
        <c:lblAlgn val="ctr"/>
        <c:lblOffset val="100"/>
        <c:tickLblSkip val="1"/>
        <c:noMultiLvlLbl val="0"/>
      </c:catAx>
      <c:valAx>
        <c:axId val="7727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d1bc28-8fa9-48b3-8b71-f31e325d6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2824"/>
        <c:axId val="772783216"/>
      </c:lineChart>
      <c:catAx>
        <c:axId val="7727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3216"/>
        <c:crosses val="autoZero"/>
        <c:auto val="1"/>
        <c:lblAlgn val="ctr"/>
        <c:lblOffset val="100"/>
        <c:tickLblSkip val="1"/>
        <c:noMultiLvlLbl val="0"/>
      </c:catAx>
      <c:valAx>
        <c:axId val="7727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df8cfa-4ec5-4ff1-8fa4-0b85087f764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4000"/>
        <c:axId val="772784392"/>
      </c:lineChart>
      <c:catAx>
        <c:axId val="7727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392"/>
        <c:crosses val="autoZero"/>
        <c:auto val="1"/>
        <c:lblAlgn val="ctr"/>
        <c:lblOffset val="100"/>
        <c:tickLblSkip val="1"/>
        <c:noMultiLvlLbl val="0"/>
      </c:catAx>
      <c:valAx>
        <c:axId val="7727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25b6a63-6fd6-4d8a-9d9a-8ca9b3b760c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5176"/>
        <c:axId val="772785568"/>
      </c:lineChart>
      <c:catAx>
        <c:axId val="7727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568"/>
        <c:crosses val="autoZero"/>
        <c:auto val="1"/>
        <c:lblAlgn val="ctr"/>
        <c:lblOffset val="100"/>
        <c:tickLblSkip val="2"/>
        <c:noMultiLvlLbl val="0"/>
      </c:catAx>
      <c:valAx>
        <c:axId val="7727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5fd7b1-187d-4d6c-8834-19015a49234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hart" Target="../charts/chart99.xml"/><Relationship Id="rId98" Type="http://schemas.openxmlformats.org/officeDocument/2006/relationships/chart" Target="../charts/chart98.xml"/><Relationship Id="rId97" Type="http://schemas.openxmlformats.org/officeDocument/2006/relationships/chart" Target="../charts/chart97.xml"/><Relationship Id="rId96" Type="http://schemas.openxmlformats.org/officeDocument/2006/relationships/chart" Target="../charts/chart96.xml"/><Relationship Id="rId95" Type="http://schemas.openxmlformats.org/officeDocument/2006/relationships/chart" Target="../charts/chart95.xml"/><Relationship Id="rId94" Type="http://schemas.openxmlformats.org/officeDocument/2006/relationships/chart" Target="../charts/chart94.xml"/><Relationship Id="rId93" Type="http://schemas.openxmlformats.org/officeDocument/2006/relationships/chart" Target="../charts/chart93.xml"/><Relationship Id="rId92" Type="http://schemas.openxmlformats.org/officeDocument/2006/relationships/chart" Target="../charts/chart92.xml"/><Relationship Id="rId91" Type="http://schemas.openxmlformats.org/officeDocument/2006/relationships/chart" Target="../charts/chart91.xml"/><Relationship Id="rId90" Type="http://schemas.openxmlformats.org/officeDocument/2006/relationships/chart" Target="../charts/chart90.xml"/><Relationship Id="rId9" Type="http://schemas.openxmlformats.org/officeDocument/2006/relationships/chart" Target="../charts/chart9.xml"/><Relationship Id="rId89" Type="http://schemas.openxmlformats.org/officeDocument/2006/relationships/chart" Target="../charts/chart89.xml"/><Relationship Id="rId88" Type="http://schemas.openxmlformats.org/officeDocument/2006/relationships/chart" Target="../charts/chart88.xml"/><Relationship Id="rId87" Type="http://schemas.openxmlformats.org/officeDocument/2006/relationships/chart" Target="../charts/chart87.xml"/><Relationship Id="rId86" Type="http://schemas.openxmlformats.org/officeDocument/2006/relationships/chart" Target="../charts/chart86.xml"/><Relationship Id="rId85" Type="http://schemas.openxmlformats.org/officeDocument/2006/relationships/chart" Target="../charts/chart85.xml"/><Relationship Id="rId84" Type="http://schemas.openxmlformats.org/officeDocument/2006/relationships/chart" Target="../charts/chart84.xml"/><Relationship Id="rId83" Type="http://schemas.openxmlformats.org/officeDocument/2006/relationships/chart" Target="../charts/chart83.xml"/><Relationship Id="rId82" Type="http://schemas.openxmlformats.org/officeDocument/2006/relationships/chart" Target="../charts/chart82.xml"/><Relationship Id="rId81" Type="http://schemas.openxmlformats.org/officeDocument/2006/relationships/chart" Target="../charts/chart81.xml"/><Relationship Id="rId80" Type="http://schemas.openxmlformats.org/officeDocument/2006/relationships/chart" Target="../charts/chart80.xml"/><Relationship Id="rId8" Type="http://schemas.openxmlformats.org/officeDocument/2006/relationships/chart" Target="../charts/chart8.xml"/><Relationship Id="rId79" Type="http://schemas.openxmlformats.org/officeDocument/2006/relationships/chart" Target="../charts/chart79.xml"/><Relationship Id="rId78" Type="http://schemas.openxmlformats.org/officeDocument/2006/relationships/chart" Target="../charts/chart78.xml"/><Relationship Id="rId77" Type="http://schemas.openxmlformats.org/officeDocument/2006/relationships/chart" Target="../charts/chart77.xml"/><Relationship Id="rId76" Type="http://schemas.openxmlformats.org/officeDocument/2006/relationships/chart" Target="../charts/chart76.xml"/><Relationship Id="rId75" Type="http://schemas.openxmlformats.org/officeDocument/2006/relationships/chart" Target="../charts/chart75.xml"/><Relationship Id="rId74" Type="http://schemas.openxmlformats.org/officeDocument/2006/relationships/chart" Target="../charts/chart74.xml"/><Relationship Id="rId73" Type="http://schemas.openxmlformats.org/officeDocument/2006/relationships/chart" Target="../charts/chart73.xml"/><Relationship Id="rId72" Type="http://schemas.openxmlformats.org/officeDocument/2006/relationships/chart" Target="../charts/chart72.xml"/><Relationship Id="rId71" Type="http://schemas.openxmlformats.org/officeDocument/2006/relationships/chart" Target="../charts/chart71.xml"/><Relationship Id="rId70" Type="http://schemas.openxmlformats.org/officeDocument/2006/relationships/chart" Target="../charts/chart70.xml"/><Relationship Id="rId7" Type="http://schemas.openxmlformats.org/officeDocument/2006/relationships/chart" Target="../charts/chart7.xml"/><Relationship Id="rId69" Type="http://schemas.openxmlformats.org/officeDocument/2006/relationships/chart" Target="../charts/chart69.xml"/><Relationship Id="rId68" Type="http://schemas.openxmlformats.org/officeDocument/2006/relationships/chart" Target="../charts/chart68.xml"/><Relationship Id="rId67" Type="http://schemas.openxmlformats.org/officeDocument/2006/relationships/chart" Target="../charts/chart67.xml"/><Relationship Id="rId66" Type="http://schemas.openxmlformats.org/officeDocument/2006/relationships/chart" Target="../charts/chart66.xml"/><Relationship Id="rId65" Type="http://schemas.openxmlformats.org/officeDocument/2006/relationships/chart" Target="../charts/chart65.xml"/><Relationship Id="rId64" Type="http://schemas.openxmlformats.org/officeDocument/2006/relationships/chart" Target="../charts/chart64.xml"/><Relationship Id="rId63" Type="http://schemas.openxmlformats.org/officeDocument/2006/relationships/chart" Target="../charts/chart63.xml"/><Relationship Id="rId62" Type="http://schemas.openxmlformats.org/officeDocument/2006/relationships/chart" Target="../charts/chart62.xml"/><Relationship Id="rId61" Type="http://schemas.openxmlformats.org/officeDocument/2006/relationships/chart" Target="../charts/chart61.xml"/><Relationship Id="rId60" Type="http://schemas.openxmlformats.org/officeDocument/2006/relationships/chart" Target="../charts/chart60.xml"/><Relationship Id="rId6" Type="http://schemas.openxmlformats.org/officeDocument/2006/relationships/chart" Target="../charts/chart6.xml"/><Relationship Id="rId59" Type="http://schemas.openxmlformats.org/officeDocument/2006/relationships/chart" Target="../charts/chart59.xml"/><Relationship Id="rId58" Type="http://schemas.openxmlformats.org/officeDocument/2006/relationships/chart" Target="../charts/chart58.xml"/><Relationship Id="rId57" Type="http://schemas.openxmlformats.org/officeDocument/2006/relationships/chart" Target="../charts/chart57.xml"/><Relationship Id="rId56" Type="http://schemas.openxmlformats.org/officeDocument/2006/relationships/chart" Target="../charts/chart56.xml"/><Relationship Id="rId55" Type="http://schemas.openxmlformats.org/officeDocument/2006/relationships/chart" Target="../charts/chart55.xml"/><Relationship Id="rId54" Type="http://schemas.openxmlformats.org/officeDocument/2006/relationships/chart" Target="../charts/chart54.xml"/><Relationship Id="rId53" Type="http://schemas.openxmlformats.org/officeDocument/2006/relationships/chart" Target="../charts/chart53.xml"/><Relationship Id="rId52" Type="http://schemas.openxmlformats.org/officeDocument/2006/relationships/chart" Target="../charts/chart52.xml"/><Relationship Id="rId51" Type="http://schemas.openxmlformats.org/officeDocument/2006/relationships/chart" Target="../charts/chart51.xml"/><Relationship Id="rId50" Type="http://schemas.openxmlformats.org/officeDocument/2006/relationships/chart" Target="../charts/chart50.xml"/><Relationship Id="rId5" Type="http://schemas.openxmlformats.org/officeDocument/2006/relationships/chart" Target="../charts/chart5.xml"/><Relationship Id="rId49" Type="http://schemas.openxmlformats.org/officeDocument/2006/relationships/chart" Target="../charts/chart49.xml"/><Relationship Id="rId48" Type="http://schemas.openxmlformats.org/officeDocument/2006/relationships/chart" Target="../charts/chart48.xml"/><Relationship Id="rId47" Type="http://schemas.openxmlformats.org/officeDocument/2006/relationships/chart" Target="../charts/chart47.xml"/><Relationship Id="rId46" Type="http://schemas.openxmlformats.org/officeDocument/2006/relationships/chart" Target="../charts/chart46.xml"/><Relationship Id="rId45" Type="http://schemas.openxmlformats.org/officeDocument/2006/relationships/chart" Target="../charts/chart45.xml"/><Relationship Id="rId44" Type="http://schemas.openxmlformats.org/officeDocument/2006/relationships/chart" Target="../charts/chart44.xml"/><Relationship Id="rId43" Type="http://schemas.openxmlformats.org/officeDocument/2006/relationships/chart" Target="../charts/chart43.xml"/><Relationship Id="rId42" Type="http://schemas.openxmlformats.org/officeDocument/2006/relationships/chart" Target="../charts/chart42.xml"/><Relationship Id="rId41" Type="http://schemas.openxmlformats.org/officeDocument/2006/relationships/chart" Target="../charts/chart41.xml"/><Relationship Id="rId40" Type="http://schemas.openxmlformats.org/officeDocument/2006/relationships/chart" Target="../charts/chart40.xml"/><Relationship Id="rId4" Type="http://schemas.openxmlformats.org/officeDocument/2006/relationships/chart" Target="../charts/chart4.xml"/><Relationship Id="rId39" Type="http://schemas.openxmlformats.org/officeDocument/2006/relationships/chart" Target="../charts/chart39.xml"/><Relationship Id="rId38" Type="http://schemas.openxmlformats.org/officeDocument/2006/relationships/chart" Target="../charts/chart38.xml"/><Relationship Id="rId37" Type="http://schemas.openxmlformats.org/officeDocument/2006/relationships/chart" Target="../charts/chart37.xml"/><Relationship Id="rId36" Type="http://schemas.openxmlformats.org/officeDocument/2006/relationships/chart" Target="../charts/chart36.xml"/><Relationship Id="rId35" Type="http://schemas.openxmlformats.org/officeDocument/2006/relationships/chart" Target="../charts/chart35.xml"/><Relationship Id="rId34" Type="http://schemas.openxmlformats.org/officeDocument/2006/relationships/chart" Target="../charts/chart34.xml"/><Relationship Id="rId33" Type="http://schemas.openxmlformats.org/officeDocument/2006/relationships/chart" Target="../charts/chart33.xml"/><Relationship Id="rId32" Type="http://schemas.openxmlformats.org/officeDocument/2006/relationships/chart" Target="../charts/chart32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3" Type="http://schemas.openxmlformats.org/officeDocument/2006/relationships/chart" Target="../charts/chart3.xml"/><Relationship Id="rId29" Type="http://schemas.openxmlformats.org/officeDocument/2006/relationships/chart" Target="../charts/chart29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66" Type="http://schemas.openxmlformats.org/officeDocument/2006/relationships/chart" Target="../charts/chart266.xml"/><Relationship Id="rId265" Type="http://schemas.openxmlformats.org/officeDocument/2006/relationships/chart" Target="../charts/chart265.xml"/><Relationship Id="rId264" Type="http://schemas.openxmlformats.org/officeDocument/2006/relationships/chart" Target="../charts/chart264.xml"/><Relationship Id="rId263" Type="http://schemas.openxmlformats.org/officeDocument/2006/relationships/chart" Target="../charts/chart263.xml"/><Relationship Id="rId262" Type="http://schemas.openxmlformats.org/officeDocument/2006/relationships/chart" Target="../charts/chart262.xml"/><Relationship Id="rId261" Type="http://schemas.openxmlformats.org/officeDocument/2006/relationships/chart" Target="../charts/chart261.xml"/><Relationship Id="rId260" Type="http://schemas.openxmlformats.org/officeDocument/2006/relationships/chart" Target="../charts/chart260.xml"/><Relationship Id="rId26" Type="http://schemas.openxmlformats.org/officeDocument/2006/relationships/chart" Target="../charts/chart26.xml"/><Relationship Id="rId259" Type="http://schemas.openxmlformats.org/officeDocument/2006/relationships/chart" Target="../charts/chart259.xml"/><Relationship Id="rId258" Type="http://schemas.openxmlformats.org/officeDocument/2006/relationships/chart" Target="../charts/chart258.xml"/><Relationship Id="rId257" Type="http://schemas.openxmlformats.org/officeDocument/2006/relationships/chart" Target="../charts/chart257.xml"/><Relationship Id="rId256" Type="http://schemas.openxmlformats.org/officeDocument/2006/relationships/chart" Target="../charts/chart256.xml"/><Relationship Id="rId255" Type="http://schemas.openxmlformats.org/officeDocument/2006/relationships/chart" Target="../charts/chart255.xml"/><Relationship Id="rId254" Type="http://schemas.openxmlformats.org/officeDocument/2006/relationships/chart" Target="../charts/chart254.xml"/><Relationship Id="rId253" Type="http://schemas.openxmlformats.org/officeDocument/2006/relationships/chart" Target="../charts/chart253.xml"/><Relationship Id="rId252" Type="http://schemas.openxmlformats.org/officeDocument/2006/relationships/chart" Target="../charts/chart252.xml"/><Relationship Id="rId251" Type="http://schemas.openxmlformats.org/officeDocument/2006/relationships/chart" Target="../charts/chart251.xml"/><Relationship Id="rId250" Type="http://schemas.openxmlformats.org/officeDocument/2006/relationships/chart" Target="../charts/chart250.xml"/><Relationship Id="rId25" Type="http://schemas.openxmlformats.org/officeDocument/2006/relationships/chart" Target="../charts/chart25.xml"/><Relationship Id="rId249" Type="http://schemas.openxmlformats.org/officeDocument/2006/relationships/chart" Target="../charts/chart249.xml"/><Relationship Id="rId248" Type="http://schemas.openxmlformats.org/officeDocument/2006/relationships/chart" Target="../charts/chart248.xml"/><Relationship Id="rId247" Type="http://schemas.openxmlformats.org/officeDocument/2006/relationships/chart" Target="../charts/chart247.xml"/><Relationship Id="rId246" Type="http://schemas.openxmlformats.org/officeDocument/2006/relationships/chart" Target="../charts/chart246.xml"/><Relationship Id="rId245" Type="http://schemas.openxmlformats.org/officeDocument/2006/relationships/chart" Target="../charts/chart245.xml"/><Relationship Id="rId244" Type="http://schemas.openxmlformats.org/officeDocument/2006/relationships/chart" Target="../charts/chart244.xml"/><Relationship Id="rId243" Type="http://schemas.openxmlformats.org/officeDocument/2006/relationships/chart" Target="../charts/chart243.xml"/><Relationship Id="rId242" Type="http://schemas.openxmlformats.org/officeDocument/2006/relationships/chart" Target="../charts/chart242.xml"/><Relationship Id="rId241" Type="http://schemas.openxmlformats.org/officeDocument/2006/relationships/chart" Target="../charts/chart241.xml"/><Relationship Id="rId240" Type="http://schemas.openxmlformats.org/officeDocument/2006/relationships/chart" Target="../charts/chart240.xml"/><Relationship Id="rId24" Type="http://schemas.openxmlformats.org/officeDocument/2006/relationships/chart" Target="../charts/chart24.xml"/><Relationship Id="rId239" Type="http://schemas.openxmlformats.org/officeDocument/2006/relationships/chart" Target="../charts/chart239.xml"/><Relationship Id="rId238" Type="http://schemas.openxmlformats.org/officeDocument/2006/relationships/chart" Target="../charts/chart238.xml"/><Relationship Id="rId237" Type="http://schemas.openxmlformats.org/officeDocument/2006/relationships/chart" Target="../charts/chart237.xml"/><Relationship Id="rId236" Type="http://schemas.openxmlformats.org/officeDocument/2006/relationships/chart" Target="../charts/chart236.xml"/><Relationship Id="rId235" Type="http://schemas.openxmlformats.org/officeDocument/2006/relationships/chart" Target="../charts/chart235.xml"/><Relationship Id="rId234" Type="http://schemas.openxmlformats.org/officeDocument/2006/relationships/chart" Target="../charts/chart234.xml"/><Relationship Id="rId233" Type="http://schemas.openxmlformats.org/officeDocument/2006/relationships/chart" Target="../charts/chart233.xml"/><Relationship Id="rId232" Type="http://schemas.openxmlformats.org/officeDocument/2006/relationships/chart" Target="../charts/chart232.xml"/><Relationship Id="rId231" Type="http://schemas.openxmlformats.org/officeDocument/2006/relationships/chart" Target="../charts/chart231.xml"/><Relationship Id="rId230" Type="http://schemas.openxmlformats.org/officeDocument/2006/relationships/chart" Target="../charts/chart230.xml"/><Relationship Id="rId23" Type="http://schemas.openxmlformats.org/officeDocument/2006/relationships/chart" Target="../charts/chart23.xml"/><Relationship Id="rId229" Type="http://schemas.openxmlformats.org/officeDocument/2006/relationships/chart" Target="../charts/chart229.xml"/><Relationship Id="rId228" Type="http://schemas.openxmlformats.org/officeDocument/2006/relationships/chart" Target="../charts/chart228.xml"/><Relationship Id="rId227" Type="http://schemas.openxmlformats.org/officeDocument/2006/relationships/chart" Target="../charts/chart227.xml"/><Relationship Id="rId226" Type="http://schemas.openxmlformats.org/officeDocument/2006/relationships/chart" Target="../charts/chart226.xml"/><Relationship Id="rId225" Type="http://schemas.openxmlformats.org/officeDocument/2006/relationships/chart" Target="../charts/chart225.xml"/><Relationship Id="rId224" Type="http://schemas.openxmlformats.org/officeDocument/2006/relationships/chart" Target="../charts/chart224.xml"/><Relationship Id="rId223" Type="http://schemas.openxmlformats.org/officeDocument/2006/relationships/chart" Target="../charts/chart223.xml"/><Relationship Id="rId222" Type="http://schemas.openxmlformats.org/officeDocument/2006/relationships/chart" Target="../charts/chart222.xml"/><Relationship Id="rId221" Type="http://schemas.openxmlformats.org/officeDocument/2006/relationships/chart" Target="../charts/chart221.xml"/><Relationship Id="rId220" Type="http://schemas.openxmlformats.org/officeDocument/2006/relationships/chart" Target="../charts/chart220.xml"/><Relationship Id="rId22" Type="http://schemas.openxmlformats.org/officeDocument/2006/relationships/chart" Target="../charts/chart22.xml"/><Relationship Id="rId219" Type="http://schemas.openxmlformats.org/officeDocument/2006/relationships/chart" Target="../charts/chart219.xml"/><Relationship Id="rId218" Type="http://schemas.openxmlformats.org/officeDocument/2006/relationships/chart" Target="../charts/chart218.xml"/><Relationship Id="rId217" Type="http://schemas.openxmlformats.org/officeDocument/2006/relationships/chart" Target="../charts/chart217.xml"/><Relationship Id="rId216" Type="http://schemas.openxmlformats.org/officeDocument/2006/relationships/chart" Target="../charts/chart216.xml"/><Relationship Id="rId215" Type="http://schemas.openxmlformats.org/officeDocument/2006/relationships/chart" Target="../charts/chart215.xml"/><Relationship Id="rId214" Type="http://schemas.openxmlformats.org/officeDocument/2006/relationships/chart" Target="../charts/chart214.xml"/><Relationship Id="rId213" Type="http://schemas.openxmlformats.org/officeDocument/2006/relationships/chart" Target="../charts/chart213.xml"/><Relationship Id="rId212" Type="http://schemas.openxmlformats.org/officeDocument/2006/relationships/chart" Target="../charts/chart212.xml"/><Relationship Id="rId211" Type="http://schemas.openxmlformats.org/officeDocument/2006/relationships/chart" Target="../charts/chart211.xml"/><Relationship Id="rId210" Type="http://schemas.openxmlformats.org/officeDocument/2006/relationships/chart" Target="../charts/chart210.xml"/><Relationship Id="rId21" Type="http://schemas.openxmlformats.org/officeDocument/2006/relationships/chart" Target="../charts/chart21.xml"/><Relationship Id="rId209" Type="http://schemas.openxmlformats.org/officeDocument/2006/relationships/chart" Target="../charts/chart209.xml"/><Relationship Id="rId208" Type="http://schemas.openxmlformats.org/officeDocument/2006/relationships/chart" Target="../charts/chart208.xml"/><Relationship Id="rId207" Type="http://schemas.openxmlformats.org/officeDocument/2006/relationships/chart" Target="../charts/chart207.xml"/><Relationship Id="rId206" Type="http://schemas.openxmlformats.org/officeDocument/2006/relationships/chart" Target="../charts/chart206.xml"/><Relationship Id="rId205" Type="http://schemas.openxmlformats.org/officeDocument/2006/relationships/chart" Target="../charts/chart205.xml"/><Relationship Id="rId204" Type="http://schemas.openxmlformats.org/officeDocument/2006/relationships/chart" Target="../charts/chart204.xml"/><Relationship Id="rId203" Type="http://schemas.openxmlformats.org/officeDocument/2006/relationships/chart" Target="../charts/chart203.xml"/><Relationship Id="rId202" Type="http://schemas.openxmlformats.org/officeDocument/2006/relationships/chart" Target="../charts/chart202.xml"/><Relationship Id="rId201" Type="http://schemas.openxmlformats.org/officeDocument/2006/relationships/chart" Target="../charts/chart201.xml"/><Relationship Id="rId200" Type="http://schemas.openxmlformats.org/officeDocument/2006/relationships/chart" Target="../charts/chart200.xml"/><Relationship Id="rId20" Type="http://schemas.openxmlformats.org/officeDocument/2006/relationships/chart" Target="../charts/chart20.xml"/><Relationship Id="rId2" Type="http://schemas.openxmlformats.org/officeDocument/2006/relationships/chart" Target="../charts/chart2.xml"/><Relationship Id="rId199" Type="http://schemas.openxmlformats.org/officeDocument/2006/relationships/chart" Target="../charts/chart199.xml"/><Relationship Id="rId198" Type="http://schemas.openxmlformats.org/officeDocument/2006/relationships/chart" Target="../charts/chart198.xml"/><Relationship Id="rId197" Type="http://schemas.openxmlformats.org/officeDocument/2006/relationships/chart" Target="../charts/chart197.xml"/><Relationship Id="rId196" Type="http://schemas.openxmlformats.org/officeDocument/2006/relationships/chart" Target="../charts/chart196.xml"/><Relationship Id="rId195" Type="http://schemas.openxmlformats.org/officeDocument/2006/relationships/chart" Target="../charts/chart195.xml"/><Relationship Id="rId194" Type="http://schemas.openxmlformats.org/officeDocument/2006/relationships/chart" Target="../charts/chart194.xml"/><Relationship Id="rId193" Type="http://schemas.openxmlformats.org/officeDocument/2006/relationships/chart" Target="../charts/chart193.xml"/><Relationship Id="rId192" Type="http://schemas.openxmlformats.org/officeDocument/2006/relationships/chart" Target="../charts/chart192.xml"/><Relationship Id="rId191" Type="http://schemas.openxmlformats.org/officeDocument/2006/relationships/chart" Target="../charts/chart191.xml"/><Relationship Id="rId190" Type="http://schemas.openxmlformats.org/officeDocument/2006/relationships/chart" Target="../charts/chart190.xml"/><Relationship Id="rId19" Type="http://schemas.openxmlformats.org/officeDocument/2006/relationships/chart" Target="../charts/chart19.xml"/><Relationship Id="rId189" Type="http://schemas.openxmlformats.org/officeDocument/2006/relationships/chart" Target="../charts/chart189.xml"/><Relationship Id="rId188" Type="http://schemas.openxmlformats.org/officeDocument/2006/relationships/chart" Target="../charts/chart188.xml"/><Relationship Id="rId187" Type="http://schemas.openxmlformats.org/officeDocument/2006/relationships/chart" Target="../charts/chart187.xml"/><Relationship Id="rId186" Type="http://schemas.openxmlformats.org/officeDocument/2006/relationships/chart" Target="../charts/chart186.xml"/><Relationship Id="rId185" Type="http://schemas.openxmlformats.org/officeDocument/2006/relationships/chart" Target="../charts/chart185.xml"/><Relationship Id="rId184" Type="http://schemas.openxmlformats.org/officeDocument/2006/relationships/chart" Target="../charts/chart184.xml"/><Relationship Id="rId183" Type="http://schemas.openxmlformats.org/officeDocument/2006/relationships/chart" Target="../charts/chart183.xml"/><Relationship Id="rId182" Type="http://schemas.openxmlformats.org/officeDocument/2006/relationships/chart" Target="../charts/chart182.xml"/><Relationship Id="rId181" Type="http://schemas.openxmlformats.org/officeDocument/2006/relationships/chart" Target="../charts/chart181.xml"/><Relationship Id="rId180" Type="http://schemas.openxmlformats.org/officeDocument/2006/relationships/chart" Target="../charts/chart180.xml"/><Relationship Id="rId18" Type="http://schemas.openxmlformats.org/officeDocument/2006/relationships/chart" Target="../charts/chart18.xml"/><Relationship Id="rId179" Type="http://schemas.openxmlformats.org/officeDocument/2006/relationships/chart" Target="../charts/chart179.xml"/><Relationship Id="rId178" Type="http://schemas.openxmlformats.org/officeDocument/2006/relationships/chart" Target="../charts/chart178.xml"/><Relationship Id="rId177" Type="http://schemas.openxmlformats.org/officeDocument/2006/relationships/chart" Target="../charts/chart177.xml"/><Relationship Id="rId176" Type="http://schemas.openxmlformats.org/officeDocument/2006/relationships/chart" Target="../charts/chart176.xml"/><Relationship Id="rId175" Type="http://schemas.openxmlformats.org/officeDocument/2006/relationships/chart" Target="../charts/chart175.xml"/><Relationship Id="rId174" Type="http://schemas.openxmlformats.org/officeDocument/2006/relationships/chart" Target="../charts/chart174.xml"/><Relationship Id="rId173" Type="http://schemas.openxmlformats.org/officeDocument/2006/relationships/chart" Target="../charts/chart173.xml"/><Relationship Id="rId172" Type="http://schemas.openxmlformats.org/officeDocument/2006/relationships/chart" Target="../charts/chart172.xml"/><Relationship Id="rId171" Type="http://schemas.openxmlformats.org/officeDocument/2006/relationships/chart" Target="../charts/chart171.xml"/><Relationship Id="rId170" Type="http://schemas.openxmlformats.org/officeDocument/2006/relationships/chart" Target="../charts/chart170.xml"/><Relationship Id="rId17" Type="http://schemas.openxmlformats.org/officeDocument/2006/relationships/chart" Target="../charts/chart17.xml"/><Relationship Id="rId169" Type="http://schemas.openxmlformats.org/officeDocument/2006/relationships/chart" Target="../charts/chart169.xml"/><Relationship Id="rId168" Type="http://schemas.openxmlformats.org/officeDocument/2006/relationships/chart" Target="../charts/chart168.xml"/><Relationship Id="rId167" Type="http://schemas.openxmlformats.org/officeDocument/2006/relationships/chart" Target="../charts/chart167.xml"/><Relationship Id="rId166" Type="http://schemas.openxmlformats.org/officeDocument/2006/relationships/chart" Target="../charts/chart166.xml"/><Relationship Id="rId165" Type="http://schemas.openxmlformats.org/officeDocument/2006/relationships/chart" Target="../charts/chart165.xml"/><Relationship Id="rId164" Type="http://schemas.openxmlformats.org/officeDocument/2006/relationships/chart" Target="../charts/chart164.xml"/><Relationship Id="rId163" Type="http://schemas.openxmlformats.org/officeDocument/2006/relationships/chart" Target="../charts/chart163.xml"/><Relationship Id="rId162" Type="http://schemas.openxmlformats.org/officeDocument/2006/relationships/chart" Target="../charts/chart162.xml"/><Relationship Id="rId161" Type="http://schemas.openxmlformats.org/officeDocument/2006/relationships/chart" Target="../charts/chart161.xml"/><Relationship Id="rId160" Type="http://schemas.openxmlformats.org/officeDocument/2006/relationships/chart" Target="../charts/chart160.xml"/><Relationship Id="rId16" Type="http://schemas.openxmlformats.org/officeDocument/2006/relationships/chart" Target="../charts/chart16.xml"/><Relationship Id="rId159" Type="http://schemas.openxmlformats.org/officeDocument/2006/relationships/chart" Target="../charts/chart159.xml"/><Relationship Id="rId158" Type="http://schemas.openxmlformats.org/officeDocument/2006/relationships/chart" Target="../charts/chart158.xml"/><Relationship Id="rId157" Type="http://schemas.openxmlformats.org/officeDocument/2006/relationships/chart" Target="../charts/chart157.xml"/><Relationship Id="rId156" Type="http://schemas.openxmlformats.org/officeDocument/2006/relationships/chart" Target="../charts/chart156.xml"/><Relationship Id="rId155" Type="http://schemas.openxmlformats.org/officeDocument/2006/relationships/chart" Target="../charts/chart155.xml"/><Relationship Id="rId154" Type="http://schemas.openxmlformats.org/officeDocument/2006/relationships/chart" Target="../charts/chart154.xml"/><Relationship Id="rId153" Type="http://schemas.openxmlformats.org/officeDocument/2006/relationships/chart" Target="../charts/chart153.xml"/><Relationship Id="rId152" Type="http://schemas.openxmlformats.org/officeDocument/2006/relationships/chart" Target="../charts/chart152.xml"/><Relationship Id="rId151" Type="http://schemas.openxmlformats.org/officeDocument/2006/relationships/chart" Target="../charts/chart151.xml"/><Relationship Id="rId150" Type="http://schemas.openxmlformats.org/officeDocument/2006/relationships/chart" Target="../charts/chart150.xml"/><Relationship Id="rId15" Type="http://schemas.openxmlformats.org/officeDocument/2006/relationships/chart" Target="../charts/chart15.xml"/><Relationship Id="rId149" Type="http://schemas.openxmlformats.org/officeDocument/2006/relationships/chart" Target="../charts/chart149.xml"/><Relationship Id="rId148" Type="http://schemas.openxmlformats.org/officeDocument/2006/relationships/chart" Target="../charts/chart148.xml"/><Relationship Id="rId147" Type="http://schemas.openxmlformats.org/officeDocument/2006/relationships/chart" Target="../charts/chart147.xml"/><Relationship Id="rId146" Type="http://schemas.openxmlformats.org/officeDocument/2006/relationships/chart" Target="../charts/chart146.xml"/><Relationship Id="rId145" Type="http://schemas.openxmlformats.org/officeDocument/2006/relationships/chart" Target="../charts/chart145.xml"/><Relationship Id="rId144" Type="http://schemas.openxmlformats.org/officeDocument/2006/relationships/chart" Target="../charts/chart144.xml"/><Relationship Id="rId143" Type="http://schemas.openxmlformats.org/officeDocument/2006/relationships/chart" Target="../charts/chart143.xml"/><Relationship Id="rId142" Type="http://schemas.openxmlformats.org/officeDocument/2006/relationships/chart" Target="../charts/chart142.xml"/><Relationship Id="rId141" Type="http://schemas.openxmlformats.org/officeDocument/2006/relationships/chart" Target="../charts/chart141.xml"/><Relationship Id="rId140" Type="http://schemas.openxmlformats.org/officeDocument/2006/relationships/chart" Target="../charts/chart140.xml"/><Relationship Id="rId14" Type="http://schemas.openxmlformats.org/officeDocument/2006/relationships/chart" Target="../charts/chart14.xml"/><Relationship Id="rId139" Type="http://schemas.openxmlformats.org/officeDocument/2006/relationships/chart" Target="../charts/chart139.xml"/><Relationship Id="rId138" Type="http://schemas.openxmlformats.org/officeDocument/2006/relationships/chart" Target="../charts/chart138.xml"/><Relationship Id="rId137" Type="http://schemas.openxmlformats.org/officeDocument/2006/relationships/chart" Target="../charts/chart137.xml"/><Relationship Id="rId136" Type="http://schemas.openxmlformats.org/officeDocument/2006/relationships/chart" Target="../charts/chart136.xml"/><Relationship Id="rId135" Type="http://schemas.openxmlformats.org/officeDocument/2006/relationships/chart" Target="../charts/chart135.xml"/><Relationship Id="rId134" Type="http://schemas.openxmlformats.org/officeDocument/2006/relationships/chart" Target="../charts/chart134.xml"/><Relationship Id="rId133" Type="http://schemas.openxmlformats.org/officeDocument/2006/relationships/chart" Target="../charts/chart133.xml"/><Relationship Id="rId132" Type="http://schemas.openxmlformats.org/officeDocument/2006/relationships/chart" Target="../charts/chart132.xml"/><Relationship Id="rId131" Type="http://schemas.openxmlformats.org/officeDocument/2006/relationships/chart" Target="../charts/chart131.xml"/><Relationship Id="rId130" Type="http://schemas.openxmlformats.org/officeDocument/2006/relationships/chart" Target="../charts/chart130.xml"/><Relationship Id="rId13" Type="http://schemas.openxmlformats.org/officeDocument/2006/relationships/chart" Target="../charts/chart13.xml"/><Relationship Id="rId129" Type="http://schemas.openxmlformats.org/officeDocument/2006/relationships/chart" Target="../charts/chart129.xml"/><Relationship Id="rId128" Type="http://schemas.openxmlformats.org/officeDocument/2006/relationships/chart" Target="../charts/chart128.xml"/><Relationship Id="rId127" Type="http://schemas.openxmlformats.org/officeDocument/2006/relationships/chart" Target="../charts/chart127.xml"/><Relationship Id="rId126" Type="http://schemas.openxmlformats.org/officeDocument/2006/relationships/chart" Target="../charts/chart126.xml"/><Relationship Id="rId125" Type="http://schemas.openxmlformats.org/officeDocument/2006/relationships/chart" Target="../charts/chart125.xml"/><Relationship Id="rId124" Type="http://schemas.openxmlformats.org/officeDocument/2006/relationships/chart" Target="../charts/chart124.xml"/><Relationship Id="rId123" Type="http://schemas.openxmlformats.org/officeDocument/2006/relationships/chart" Target="../charts/chart123.xml"/><Relationship Id="rId122" Type="http://schemas.openxmlformats.org/officeDocument/2006/relationships/chart" Target="../charts/chart122.xml"/><Relationship Id="rId121" Type="http://schemas.openxmlformats.org/officeDocument/2006/relationships/chart" Target="../charts/chart121.xml"/><Relationship Id="rId120" Type="http://schemas.openxmlformats.org/officeDocument/2006/relationships/chart" Target="../charts/chart120.xml"/><Relationship Id="rId12" Type="http://schemas.openxmlformats.org/officeDocument/2006/relationships/chart" Target="../charts/chart12.xml"/><Relationship Id="rId119" Type="http://schemas.openxmlformats.org/officeDocument/2006/relationships/chart" Target="../charts/chart119.xml"/><Relationship Id="rId118" Type="http://schemas.openxmlformats.org/officeDocument/2006/relationships/chart" Target="../charts/chart118.xml"/><Relationship Id="rId117" Type="http://schemas.openxmlformats.org/officeDocument/2006/relationships/chart" Target="../charts/chart117.xml"/><Relationship Id="rId116" Type="http://schemas.openxmlformats.org/officeDocument/2006/relationships/chart" Target="../charts/chart116.xml"/><Relationship Id="rId115" Type="http://schemas.openxmlformats.org/officeDocument/2006/relationships/chart" Target="../charts/chart115.xml"/><Relationship Id="rId114" Type="http://schemas.openxmlformats.org/officeDocument/2006/relationships/chart" Target="../charts/chart114.xml"/><Relationship Id="rId113" Type="http://schemas.openxmlformats.org/officeDocument/2006/relationships/chart" Target="../charts/chart113.xml"/><Relationship Id="rId112" Type="http://schemas.openxmlformats.org/officeDocument/2006/relationships/chart" Target="../charts/chart112.xml"/><Relationship Id="rId111" Type="http://schemas.openxmlformats.org/officeDocument/2006/relationships/chart" Target="../charts/chart111.xml"/><Relationship Id="rId110" Type="http://schemas.openxmlformats.org/officeDocument/2006/relationships/chart" Target="../charts/chart110.xml"/><Relationship Id="rId11" Type="http://schemas.openxmlformats.org/officeDocument/2006/relationships/chart" Target="../charts/chart11.xml"/><Relationship Id="rId109" Type="http://schemas.openxmlformats.org/officeDocument/2006/relationships/chart" Target="../charts/chart109.xml"/><Relationship Id="rId108" Type="http://schemas.openxmlformats.org/officeDocument/2006/relationships/chart" Target="../charts/chart108.xml"/><Relationship Id="rId107" Type="http://schemas.openxmlformats.org/officeDocument/2006/relationships/chart" Target="../charts/chart107.xml"/><Relationship Id="rId106" Type="http://schemas.openxmlformats.org/officeDocument/2006/relationships/chart" Target="../charts/chart106.xml"/><Relationship Id="rId105" Type="http://schemas.openxmlformats.org/officeDocument/2006/relationships/chart" Target="../charts/chart105.xml"/><Relationship Id="rId104" Type="http://schemas.openxmlformats.org/officeDocument/2006/relationships/chart" Target="../charts/chart104.xml"/><Relationship Id="rId103" Type="http://schemas.openxmlformats.org/officeDocument/2006/relationships/chart" Target="../charts/chart103.xml"/><Relationship Id="rId102" Type="http://schemas.openxmlformats.org/officeDocument/2006/relationships/chart" Target="../charts/chart102.xml"/><Relationship Id="rId101" Type="http://schemas.openxmlformats.org/officeDocument/2006/relationships/chart" Target="../charts/chart101.xml"/><Relationship Id="rId100" Type="http://schemas.openxmlformats.org/officeDocument/2006/relationships/chart" Target="../charts/chart100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0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1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9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0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3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4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1" name="Chart 2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2" name="Chart 3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3" name="Chart 6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4" name="Chart 7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5" name="Chart 10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6" name="Chart 11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3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4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9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0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1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2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3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4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5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6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7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8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9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0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1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2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3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4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5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6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7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8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9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0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1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2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3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4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5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6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7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8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9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0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1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2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3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4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5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6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7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8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9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0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3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4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1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2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3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4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5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6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7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8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9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10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1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2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3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4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5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6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7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8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19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20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1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2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3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4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5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6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7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8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29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0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1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2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3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4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5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6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7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8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39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40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>
      <xdr:nvGraphicFramePr>
        <xdr:cNvPr id="1557" name="Chart 4"/>
        <xdr:cNvGraphicFramePr/>
      </xdr:nvGraphicFramePr>
      <xdr:xfrm>
        <a:off x="47625" y="257175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8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9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0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1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2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3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4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5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6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7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8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9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0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1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2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3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4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5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6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7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8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9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0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1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2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3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4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5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6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7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8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9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0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1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2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3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4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5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6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7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3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4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>
      <xdr:nvGraphicFramePr>
        <xdr:cNvPr id="2" name="Chart 4"/>
        <xdr:cNvGraphicFramePr/>
      </xdr:nvGraphicFramePr>
      <xdr:xfrm>
        <a:off x="47625" y="257048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3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4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1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2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3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6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7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8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9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0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1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2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3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4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5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6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7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8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3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5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8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7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9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71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  <sheetName val="eqpmad2"/>
    </sheetNames>
    <sheetDataSet>
      <sheetData sheetId="0">
        <row r="5">
          <cell r="C5">
            <v>3845.2613</v>
          </cell>
        </row>
        <row r="6">
          <cell r="C6">
            <v>1408.29932</v>
          </cell>
        </row>
        <row r="8">
          <cell r="C8">
            <v>4161.70322</v>
          </cell>
        </row>
        <row r="9">
          <cell r="C9">
            <v>2970.82079</v>
          </cell>
        </row>
        <row r="10">
          <cell r="C10">
            <v>1190.88243</v>
          </cell>
        </row>
        <row r="12">
          <cell r="C12">
            <v>121.45269</v>
          </cell>
        </row>
        <row r="13">
          <cell r="C13">
            <v>24.62217</v>
          </cell>
        </row>
        <row r="14">
          <cell r="C14">
            <v>96.83052</v>
          </cell>
        </row>
        <row r="17">
          <cell r="C17">
            <v>6.01744743877049</v>
          </cell>
        </row>
        <row r="18">
          <cell r="C18">
            <v>7.84442153918252</v>
          </cell>
        </row>
        <row r="20">
          <cell r="C20">
            <v>11.7564567755176</v>
          </cell>
        </row>
        <row r="21">
          <cell r="C21">
            <v>13.5011838589594</v>
          </cell>
        </row>
        <row r="22">
          <cell r="C22">
            <v>7.62916978808516</v>
          </cell>
        </row>
        <row r="24">
          <cell r="C24">
            <v>15.7046231666296</v>
          </cell>
        </row>
        <row r="25">
          <cell r="C25">
            <v>19.2018632969046</v>
          </cell>
        </row>
        <row r="26">
          <cell r="C26">
            <v>14.8478235962085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SW-TEO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Financ. Overview"/>
      <sheetName val="Toolbox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3703.58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5"/>
  <sheetViews>
    <sheetView workbookViewId="0">
      <selection activeCell="I12" sqref="I12"/>
    </sheetView>
  </sheetViews>
  <sheetFormatPr defaultColWidth="9" defaultRowHeight="13.5" outlineLevelCol="1"/>
  <cols>
    <col min="1" max="1" width="8" style="405" customWidth="1"/>
    <col min="2" max="2" width="49.875" style="406" customWidth="1"/>
    <col min="3" max="256" width="9" style="405"/>
    <col min="257" max="257" width="8" style="405" customWidth="1"/>
    <col min="258" max="258" width="49.875" style="405" customWidth="1"/>
    <col min="259" max="512" width="9" style="405"/>
    <col min="513" max="513" width="8" style="405" customWidth="1"/>
    <col min="514" max="514" width="49.875" style="405" customWidth="1"/>
    <col min="515" max="768" width="9" style="405"/>
    <col min="769" max="769" width="8" style="405" customWidth="1"/>
    <col min="770" max="770" width="49.875" style="405" customWidth="1"/>
    <col min="771" max="1024" width="9" style="405"/>
    <col min="1025" max="1025" width="8" style="405" customWidth="1"/>
    <col min="1026" max="1026" width="49.875" style="405" customWidth="1"/>
    <col min="1027" max="1280" width="9" style="405"/>
    <col min="1281" max="1281" width="8" style="405" customWidth="1"/>
    <col min="1282" max="1282" width="49.875" style="405" customWidth="1"/>
    <col min="1283" max="1536" width="9" style="405"/>
    <col min="1537" max="1537" width="8" style="405" customWidth="1"/>
    <col min="1538" max="1538" width="49.875" style="405" customWidth="1"/>
    <col min="1539" max="1792" width="9" style="405"/>
    <col min="1793" max="1793" width="8" style="405" customWidth="1"/>
    <col min="1794" max="1794" width="49.875" style="405" customWidth="1"/>
    <col min="1795" max="2048" width="9" style="405"/>
    <col min="2049" max="2049" width="8" style="405" customWidth="1"/>
    <col min="2050" max="2050" width="49.875" style="405" customWidth="1"/>
    <col min="2051" max="2304" width="9" style="405"/>
    <col min="2305" max="2305" width="8" style="405" customWidth="1"/>
    <col min="2306" max="2306" width="49.875" style="405" customWidth="1"/>
    <col min="2307" max="2560" width="9" style="405"/>
    <col min="2561" max="2561" width="8" style="405" customWidth="1"/>
    <col min="2562" max="2562" width="49.875" style="405" customWidth="1"/>
    <col min="2563" max="2816" width="9" style="405"/>
    <col min="2817" max="2817" width="8" style="405" customWidth="1"/>
    <col min="2818" max="2818" width="49.875" style="405" customWidth="1"/>
    <col min="2819" max="3072" width="9" style="405"/>
    <col min="3073" max="3073" width="8" style="405" customWidth="1"/>
    <col min="3074" max="3074" width="49.875" style="405" customWidth="1"/>
    <col min="3075" max="3328" width="9" style="405"/>
    <col min="3329" max="3329" width="8" style="405" customWidth="1"/>
    <col min="3330" max="3330" width="49.875" style="405" customWidth="1"/>
    <col min="3331" max="3584" width="9" style="405"/>
    <col min="3585" max="3585" width="8" style="405" customWidth="1"/>
    <col min="3586" max="3586" width="49.875" style="405" customWidth="1"/>
    <col min="3587" max="3840" width="9" style="405"/>
    <col min="3841" max="3841" width="8" style="405" customWidth="1"/>
    <col min="3842" max="3842" width="49.875" style="405" customWidth="1"/>
    <col min="3843" max="4096" width="9" style="405"/>
    <col min="4097" max="4097" width="8" style="405" customWidth="1"/>
    <col min="4098" max="4098" width="49.875" style="405" customWidth="1"/>
    <col min="4099" max="4352" width="9" style="405"/>
    <col min="4353" max="4353" width="8" style="405" customWidth="1"/>
    <col min="4354" max="4354" width="49.875" style="405" customWidth="1"/>
    <col min="4355" max="4608" width="9" style="405"/>
    <col min="4609" max="4609" width="8" style="405" customWidth="1"/>
    <col min="4610" max="4610" width="49.875" style="405" customWidth="1"/>
    <col min="4611" max="4864" width="9" style="405"/>
    <col min="4865" max="4865" width="8" style="405" customWidth="1"/>
    <col min="4866" max="4866" width="49.875" style="405" customWidth="1"/>
    <col min="4867" max="5120" width="9" style="405"/>
    <col min="5121" max="5121" width="8" style="405" customWidth="1"/>
    <col min="5122" max="5122" width="49.875" style="405" customWidth="1"/>
    <col min="5123" max="5376" width="9" style="405"/>
    <col min="5377" max="5377" width="8" style="405" customWidth="1"/>
    <col min="5378" max="5378" width="49.875" style="405" customWidth="1"/>
    <col min="5379" max="5632" width="9" style="405"/>
    <col min="5633" max="5633" width="8" style="405" customWidth="1"/>
    <col min="5634" max="5634" width="49.875" style="405" customWidth="1"/>
    <col min="5635" max="5888" width="9" style="405"/>
    <col min="5889" max="5889" width="8" style="405" customWidth="1"/>
    <col min="5890" max="5890" width="49.875" style="405" customWidth="1"/>
    <col min="5891" max="6144" width="9" style="405"/>
    <col min="6145" max="6145" width="8" style="405" customWidth="1"/>
    <col min="6146" max="6146" width="49.875" style="405" customWidth="1"/>
    <col min="6147" max="6400" width="9" style="405"/>
    <col min="6401" max="6401" width="8" style="405" customWidth="1"/>
    <col min="6402" max="6402" width="49.875" style="405" customWidth="1"/>
    <col min="6403" max="6656" width="9" style="405"/>
    <col min="6657" max="6657" width="8" style="405" customWidth="1"/>
    <col min="6658" max="6658" width="49.875" style="405" customWidth="1"/>
    <col min="6659" max="6912" width="9" style="405"/>
    <col min="6913" max="6913" width="8" style="405" customWidth="1"/>
    <col min="6914" max="6914" width="49.875" style="405" customWidth="1"/>
    <col min="6915" max="7168" width="9" style="405"/>
    <col min="7169" max="7169" width="8" style="405" customWidth="1"/>
    <col min="7170" max="7170" width="49.875" style="405" customWidth="1"/>
    <col min="7171" max="7424" width="9" style="405"/>
    <col min="7425" max="7425" width="8" style="405" customWidth="1"/>
    <col min="7426" max="7426" width="49.875" style="405" customWidth="1"/>
    <col min="7427" max="7680" width="9" style="405"/>
    <col min="7681" max="7681" width="8" style="405" customWidth="1"/>
    <col min="7682" max="7682" width="49.875" style="405" customWidth="1"/>
    <col min="7683" max="7936" width="9" style="405"/>
    <col min="7937" max="7937" width="8" style="405" customWidth="1"/>
    <col min="7938" max="7938" width="49.875" style="405" customWidth="1"/>
    <col min="7939" max="8192" width="9" style="405"/>
    <col min="8193" max="8193" width="8" style="405" customWidth="1"/>
    <col min="8194" max="8194" width="49.875" style="405" customWidth="1"/>
    <col min="8195" max="8448" width="9" style="405"/>
    <col min="8449" max="8449" width="8" style="405" customWidth="1"/>
    <col min="8450" max="8450" width="49.875" style="405" customWidth="1"/>
    <col min="8451" max="8704" width="9" style="405"/>
    <col min="8705" max="8705" width="8" style="405" customWidth="1"/>
    <col min="8706" max="8706" width="49.875" style="405" customWidth="1"/>
    <col min="8707" max="8960" width="9" style="405"/>
    <col min="8961" max="8961" width="8" style="405" customWidth="1"/>
    <col min="8962" max="8962" width="49.875" style="405" customWidth="1"/>
    <col min="8963" max="9216" width="9" style="405"/>
    <col min="9217" max="9217" width="8" style="405" customWidth="1"/>
    <col min="9218" max="9218" width="49.875" style="405" customWidth="1"/>
    <col min="9219" max="9472" width="9" style="405"/>
    <col min="9473" max="9473" width="8" style="405" customWidth="1"/>
    <col min="9474" max="9474" width="49.875" style="405" customWidth="1"/>
    <col min="9475" max="9728" width="9" style="405"/>
    <col min="9729" max="9729" width="8" style="405" customWidth="1"/>
    <col min="9730" max="9730" width="49.875" style="405" customWidth="1"/>
    <col min="9731" max="9984" width="9" style="405"/>
    <col min="9985" max="9985" width="8" style="405" customWidth="1"/>
    <col min="9986" max="9986" width="49.875" style="405" customWidth="1"/>
    <col min="9987" max="10240" width="9" style="405"/>
    <col min="10241" max="10241" width="8" style="405" customWidth="1"/>
    <col min="10242" max="10242" width="49.875" style="405" customWidth="1"/>
    <col min="10243" max="10496" width="9" style="405"/>
    <col min="10497" max="10497" width="8" style="405" customWidth="1"/>
    <col min="10498" max="10498" width="49.875" style="405" customWidth="1"/>
    <col min="10499" max="10752" width="9" style="405"/>
    <col min="10753" max="10753" width="8" style="405" customWidth="1"/>
    <col min="10754" max="10754" width="49.875" style="405" customWidth="1"/>
    <col min="10755" max="11008" width="9" style="405"/>
    <col min="11009" max="11009" width="8" style="405" customWidth="1"/>
    <col min="11010" max="11010" width="49.875" style="405" customWidth="1"/>
    <col min="11011" max="11264" width="9" style="405"/>
    <col min="11265" max="11265" width="8" style="405" customWidth="1"/>
    <col min="11266" max="11266" width="49.875" style="405" customWidth="1"/>
    <col min="11267" max="11520" width="9" style="405"/>
    <col min="11521" max="11521" width="8" style="405" customWidth="1"/>
    <col min="11522" max="11522" width="49.875" style="405" customWidth="1"/>
    <col min="11523" max="11776" width="9" style="405"/>
    <col min="11777" max="11777" width="8" style="405" customWidth="1"/>
    <col min="11778" max="11778" width="49.875" style="405" customWidth="1"/>
    <col min="11779" max="12032" width="9" style="405"/>
    <col min="12033" max="12033" width="8" style="405" customWidth="1"/>
    <col min="12034" max="12034" width="49.875" style="405" customWidth="1"/>
    <col min="12035" max="12288" width="9" style="405"/>
    <col min="12289" max="12289" width="8" style="405" customWidth="1"/>
    <col min="12290" max="12290" width="49.875" style="405" customWidth="1"/>
    <col min="12291" max="12544" width="9" style="405"/>
    <col min="12545" max="12545" width="8" style="405" customWidth="1"/>
    <col min="12546" max="12546" width="49.875" style="405" customWidth="1"/>
    <col min="12547" max="12800" width="9" style="405"/>
    <col min="12801" max="12801" width="8" style="405" customWidth="1"/>
    <col min="12802" max="12802" width="49.875" style="405" customWidth="1"/>
    <col min="12803" max="13056" width="9" style="405"/>
    <col min="13057" max="13057" width="8" style="405" customWidth="1"/>
    <col min="13058" max="13058" width="49.875" style="405" customWidth="1"/>
    <col min="13059" max="13312" width="9" style="405"/>
    <col min="13313" max="13313" width="8" style="405" customWidth="1"/>
    <col min="13314" max="13314" width="49.875" style="405" customWidth="1"/>
    <col min="13315" max="13568" width="9" style="405"/>
    <col min="13569" max="13569" width="8" style="405" customWidth="1"/>
    <col min="13570" max="13570" width="49.875" style="405" customWidth="1"/>
    <col min="13571" max="13824" width="9" style="405"/>
    <col min="13825" max="13825" width="8" style="405" customWidth="1"/>
    <col min="13826" max="13826" width="49.875" style="405" customWidth="1"/>
    <col min="13827" max="14080" width="9" style="405"/>
    <col min="14081" max="14081" width="8" style="405" customWidth="1"/>
    <col min="14082" max="14082" width="49.875" style="405" customWidth="1"/>
    <col min="14083" max="14336" width="9" style="405"/>
    <col min="14337" max="14337" width="8" style="405" customWidth="1"/>
    <col min="14338" max="14338" width="49.875" style="405" customWidth="1"/>
    <col min="14339" max="14592" width="9" style="405"/>
    <col min="14593" max="14593" width="8" style="405" customWidth="1"/>
    <col min="14594" max="14594" width="49.875" style="405" customWidth="1"/>
    <col min="14595" max="14848" width="9" style="405"/>
    <col min="14849" max="14849" width="8" style="405" customWidth="1"/>
    <col min="14850" max="14850" width="49.875" style="405" customWidth="1"/>
    <col min="14851" max="15104" width="9" style="405"/>
    <col min="15105" max="15105" width="8" style="405" customWidth="1"/>
    <col min="15106" max="15106" width="49.875" style="405" customWidth="1"/>
    <col min="15107" max="15360" width="9" style="405"/>
    <col min="15361" max="15361" width="8" style="405" customWidth="1"/>
    <col min="15362" max="15362" width="49.875" style="405" customWidth="1"/>
    <col min="15363" max="15616" width="9" style="405"/>
    <col min="15617" max="15617" width="8" style="405" customWidth="1"/>
    <col min="15618" max="15618" width="49.875" style="405" customWidth="1"/>
    <col min="15619" max="15872" width="9" style="405"/>
    <col min="15873" max="15873" width="8" style="405" customWidth="1"/>
    <col min="15874" max="15874" width="49.875" style="405" customWidth="1"/>
    <col min="15875" max="16128" width="9" style="405"/>
    <col min="16129" max="16129" width="8" style="405" customWidth="1"/>
    <col min="16130" max="16130" width="49.875" style="405" customWidth="1"/>
    <col min="16131" max="16384" width="9" style="405"/>
  </cols>
  <sheetData>
    <row r="1" spans="1:2">
      <c r="A1" s="407" t="s">
        <v>0</v>
      </c>
      <c r="B1" s="408"/>
    </row>
    <row r="2" spans="1:2">
      <c r="A2" s="409">
        <v>1</v>
      </c>
      <c r="B2" s="410" t="s">
        <v>1</v>
      </c>
    </row>
    <row r="3" spans="1:2">
      <c r="A3" s="409">
        <v>2</v>
      </c>
      <c r="B3" s="410" t="s">
        <v>2</v>
      </c>
    </row>
    <row r="4" spans="1:2">
      <c r="A4" s="409">
        <v>3</v>
      </c>
      <c r="B4" s="410" t="s">
        <v>3</v>
      </c>
    </row>
    <row r="5" spans="1:2">
      <c r="A5" s="409">
        <v>4</v>
      </c>
      <c r="B5" s="410" t="s">
        <v>4</v>
      </c>
    </row>
    <row r="6" spans="1:2">
      <c r="A6" s="409">
        <v>5</v>
      </c>
      <c r="B6" s="410" t="s">
        <v>5</v>
      </c>
    </row>
    <row r="7" spans="1:2">
      <c r="A7" s="409">
        <v>6</v>
      </c>
      <c r="B7" s="410" t="s">
        <v>6</v>
      </c>
    </row>
    <row r="8" spans="1:2">
      <c r="A8" s="409">
        <v>7</v>
      </c>
      <c r="B8" s="410" t="s">
        <v>7</v>
      </c>
    </row>
    <row r="9" spans="1:2">
      <c r="A9" s="409">
        <v>8</v>
      </c>
      <c r="B9" s="410" t="s">
        <v>8</v>
      </c>
    </row>
    <row r="10" spans="1:2">
      <c r="A10" s="409">
        <v>9</v>
      </c>
      <c r="B10" s="410" t="s">
        <v>9</v>
      </c>
    </row>
    <row r="11" spans="1:2">
      <c r="A11" s="409">
        <v>10</v>
      </c>
      <c r="B11" s="410" t="s">
        <v>10</v>
      </c>
    </row>
    <row r="12" spans="1:2">
      <c r="A12" s="409">
        <v>11</v>
      </c>
      <c r="B12" s="410" t="s">
        <v>11</v>
      </c>
    </row>
    <row r="13" spans="1:2">
      <c r="A13" s="409">
        <v>12</v>
      </c>
      <c r="B13" s="410" t="s">
        <v>12</v>
      </c>
    </row>
    <row r="14" spans="1:2">
      <c r="A14" s="409">
        <v>13</v>
      </c>
      <c r="B14" s="410" t="s">
        <v>13</v>
      </c>
    </row>
    <row r="15" spans="1:2">
      <c r="A15" s="409">
        <v>14</v>
      </c>
      <c r="B15" s="410" t="s">
        <v>14</v>
      </c>
    </row>
    <row r="16" spans="1:2">
      <c r="A16" s="409">
        <v>15</v>
      </c>
      <c r="B16" s="410" t="s">
        <v>15</v>
      </c>
    </row>
    <row r="17" spans="1:2">
      <c r="A17" s="409">
        <v>16</v>
      </c>
      <c r="B17" s="410" t="s">
        <v>16</v>
      </c>
    </row>
    <row r="18" spans="1:2">
      <c r="A18" s="409">
        <v>17</v>
      </c>
      <c r="B18" s="410" t="s">
        <v>17</v>
      </c>
    </row>
    <row r="19" spans="1:2">
      <c r="A19" s="409">
        <v>18</v>
      </c>
      <c r="B19" s="410" t="s">
        <v>18</v>
      </c>
    </row>
    <row r="20" spans="1:2">
      <c r="A20" s="409">
        <v>19</v>
      </c>
      <c r="B20" s="410" t="s">
        <v>19</v>
      </c>
    </row>
    <row r="21" spans="1:2">
      <c r="A21" s="409">
        <v>22</v>
      </c>
      <c r="B21" s="410" t="s">
        <v>20</v>
      </c>
    </row>
    <row r="22" spans="1:2">
      <c r="A22" s="409">
        <v>23</v>
      </c>
      <c r="B22" s="410" t="s">
        <v>21</v>
      </c>
    </row>
    <row r="23" spans="1:2">
      <c r="A23" s="409">
        <v>24</v>
      </c>
      <c r="B23" s="410" t="s">
        <v>22</v>
      </c>
    </row>
    <row r="24" spans="1:2">
      <c r="A24" s="409">
        <v>25</v>
      </c>
      <c r="B24" s="410" t="s">
        <v>23</v>
      </c>
    </row>
    <row r="25" spans="1:2">
      <c r="A25" s="409">
        <v>26</v>
      </c>
      <c r="B25" s="410" t="s">
        <v>24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26"/>
  <sheetViews>
    <sheetView workbookViewId="0">
      <selection activeCell="A1" sqref="$A1:$XFD1048576"/>
    </sheetView>
  </sheetViews>
  <sheetFormatPr defaultColWidth="9" defaultRowHeight="13.5" outlineLevelCol="2"/>
  <cols>
    <col min="1" max="1" width="26" customWidth="1"/>
    <col min="2" max="2" width="18.25" customWidth="1"/>
    <col min="3" max="3" width="14.75" customWidth="1"/>
    <col min="251" max="251" width="24.125" customWidth="1"/>
    <col min="252" max="253" width="14.75" customWidth="1"/>
    <col min="507" max="507" width="24.125" customWidth="1"/>
    <col min="508" max="509" width="14.75" customWidth="1"/>
    <col min="763" max="763" width="24.125" customWidth="1"/>
    <col min="764" max="765" width="14.75" customWidth="1"/>
    <col min="1019" max="1019" width="24.125" customWidth="1"/>
    <col min="1020" max="1021" width="14.75" customWidth="1"/>
    <col min="1275" max="1275" width="24.125" customWidth="1"/>
    <col min="1276" max="1277" width="14.75" customWidth="1"/>
    <col min="1531" max="1531" width="24.125" customWidth="1"/>
    <col min="1532" max="1533" width="14.75" customWidth="1"/>
    <col min="1787" max="1787" width="24.125" customWidth="1"/>
    <col min="1788" max="1789" width="14.75" customWidth="1"/>
    <col min="2043" max="2043" width="24.125" customWidth="1"/>
    <col min="2044" max="2045" width="14.75" customWidth="1"/>
    <col min="2299" max="2299" width="24.125" customWidth="1"/>
    <col min="2300" max="2301" width="14.75" customWidth="1"/>
    <col min="2555" max="2555" width="24.125" customWidth="1"/>
    <col min="2556" max="2557" width="14.75" customWidth="1"/>
    <col min="2811" max="2811" width="24.125" customWidth="1"/>
    <col min="2812" max="2813" width="14.75" customWidth="1"/>
    <col min="3067" max="3067" width="24.125" customWidth="1"/>
    <col min="3068" max="3069" width="14.75" customWidth="1"/>
    <col min="3323" max="3323" width="24.125" customWidth="1"/>
    <col min="3324" max="3325" width="14.75" customWidth="1"/>
    <col min="3579" max="3579" width="24.125" customWidth="1"/>
    <col min="3580" max="3581" width="14.75" customWidth="1"/>
    <col min="3835" max="3835" width="24.125" customWidth="1"/>
    <col min="3836" max="3837" width="14.75" customWidth="1"/>
    <col min="4091" max="4091" width="24.125" customWidth="1"/>
    <col min="4092" max="4093" width="14.75" customWidth="1"/>
    <col min="4347" max="4347" width="24.125" customWidth="1"/>
    <col min="4348" max="4349" width="14.75" customWidth="1"/>
    <col min="4603" max="4603" width="24.125" customWidth="1"/>
    <col min="4604" max="4605" width="14.75" customWidth="1"/>
    <col min="4859" max="4859" width="24.125" customWidth="1"/>
    <col min="4860" max="4861" width="14.75" customWidth="1"/>
    <col min="5115" max="5115" width="24.125" customWidth="1"/>
    <col min="5116" max="5117" width="14.75" customWidth="1"/>
    <col min="5371" max="5371" width="24.125" customWidth="1"/>
    <col min="5372" max="5373" width="14.75" customWidth="1"/>
    <col min="5627" max="5627" width="24.125" customWidth="1"/>
    <col min="5628" max="5629" width="14.75" customWidth="1"/>
    <col min="5883" max="5883" width="24.125" customWidth="1"/>
    <col min="5884" max="5885" width="14.75" customWidth="1"/>
    <col min="6139" max="6139" width="24.125" customWidth="1"/>
    <col min="6140" max="6141" width="14.75" customWidth="1"/>
    <col min="6395" max="6395" width="24.125" customWidth="1"/>
    <col min="6396" max="6397" width="14.75" customWidth="1"/>
    <col min="6651" max="6651" width="24.125" customWidth="1"/>
    <col min="6652" max="6653" width="14.75" customWidth="1"/>
    <col min="6907" max="6907" width="24.125" customWidth="1"/>
    <col min="6908" max="6909" width="14.75" customWidth="1"/>
    <col min="7163" max="7163" width="24.125" customWidth="1"/>
    <col min="7164" max="7165" width="14.75" customWidth="1"/>
    <col min="7419" max="7419" width="24.125" customWidth="1"/>
    <col min="7420" max="7421" width="14.75" customWidth="1"/>
    <col min="7675" max="7675" width="24.125" customWidth="1"/>
    <col min="7676" max="7677" width="14.75" customWidth="1"/>
    <col min="7931" max="7931" width="24.125" customWidth="1"/>
    <col min="7932" max="7933" width="14.75" customWidth="1"/>
    <col min="8187" max="8187" width="24.125" customWidth="1"/>
    <col min="8188" max="8189" width="14.75" customWidth="1"/>
    <col min="8443" max="8443" width="24.125" customWidth="1"/>
    <col min="8444" max="8445" width="14.75" customWidth="1"/>
    <col min="8699" max="8699" width="24.125" customWidth="1"/>
    <col min="8700" max="8701" width="14.75" customWidth="1"/>
    <col min="8955" max="8955" width="24.125" customWidth="1"/>
    <col min="8956" max="8957" width="14.75" customWidth="1"/>
    <col min="9211" max="9211" width="24.125" customWidth="1"/>
    <col min="9212" max="9213" width="14.75" customWidth="1"/>
    <col min="9467" max="9467" width="24.125" customWidth="1"/>
    <col min="9468" max="9469" width="14.75" customWidth="1"/>
    <col min="9723" max="9723" width="24.125" customWidth="1"/>
    <col min="9724" max="9725" width="14.75" customWidth="1"/>
    <col min="9979" max="9979" width="24.125" customWidth="1"/>
    <col min="9980" max="9981" width="14.75" customWidth="1"/>
    <col min="10235" max="10235" width="24.125" customWidth="1"/>
    <col min="10236" max="10237" width="14.75" customWidth="1"/>
    <col min="10491" max="10491" width="24.125" customWidth="1"/>
    <col min="10492" max="10493" width="14.75" customWidth="1"/>
    <col min="10747" max="10747" width="24.125" customWidth="1"/>
    <col min="10748" max="10749" width="14.75" customWidth="1"/>
    <col min="11003" max="11003" width="24.125" customWidth="1"/>
    <col min="11004" max="11005" width="14.75" customWidth="1"/>
    <col min="11259" max="11259" width="24.125" customWidth="1"/>
    <col min="11260" max="11261" width="14.75" customWidth="1"/>
    <col min="11515" max="11515" width="24.125" customWidth="1"/>
    <col min="11516" max="11517" width="14.75" customWidth="1"/>
    <col min="11771" max="11771" width="24.125" customWidth="1"/>
    <col min="11772" max="11773" width="14.75" customWidth="1"/>
    <col min="12027" max="12027" width="24.125" customWidth="1"/>
    <col min="12028" max="12029" width="14.75" customWidth="1"/>
    <col min="12283" max="12283" width="24.125" customWidth="1"/>
    <col min="12284" max="12285" width="14.75" customWidth="1"/>
    <col min="12539" max="12539" width="24.125" customWidth="1"/>
    <col min="12540" max="12541" width="14.75" customWidth="1"/>
    <col min="12795" max="12795" width="24.125" customWidth="1"/>
    <col min="12796" max="12797" width="14.75" customWidth="1"/>
    <col min="13051" max="13051" width="24.125" customWidth="1"/>
    <col min="13052" max="13053" width="14.75" customWidth="1"/>
    <col min="13307" max="13307" width="24.125" customWidth="1"/>
    <col min="13308" max="13309" width="14.75" customWidth="1"/>
    <col min="13563" max="13563" width="24.125" customWidth="1"/>
    <col min="13564" max="13565" width="14.75" customWidth="1"/>
    <col min="13819" max="13819" width="24.125" customWidth="1"/>
    <col min="13820" max="13821" width="14.75" customWidth="1"/>
    <col min="14075" max="14075" width="24.125" customWidth="1"/>
    <col min="14076" max="14077" width="14.75" customWidth="1"/>
    <col min="14331" max="14331" width="24.125" customWidth="1"/>
    <col min="14332" max="14333" width="14.75" customWidth="1"/>
    <col min="14587" max="14587" width="24.125" customWidth="1"/>
    <col min="14588" max="14589" width="14.75" customWidth="1"/>
    <col min="14843" max="14843" width="24.125" customWidth="1"/>
    <col min="14844" max="14845" width="14.75" customWidth="1"/>
    <col min="15099" max="15099" width="24.125" customWidth="1"/>
    <col min="15100" max="15101" width="14.75" customWidth="1"/>
    <col min="15355" max="15355" width="24.125" customWidth="1"/>
    <col min="15356" max="15357" width="14.75" customWidth="1"/>
    <col min="15611" max="15611" width="24.125" customWidth="1"/>
    <col min="15612" max="15613" width="14.75" customWidth="1"/>
    <col min="15867" max="15867" width="24.125" customWidth="1"/>
    <col min="15868" max="15869" width="14.75" customWidth="1"/>
    <col min="16123" max="16123" width="24.125" customWidth="1"/>
    <col min="16124" max="16125" width="14.75" customWidth="1"/>
  </cols>
  <sheetData>
    <row r="1" customFormat="1" ht="29" customHeight="1" spans="1:3">
      <c r="A1" s="183" t="s">
        <v>198</v>
      </c>
      <c r="B1" s="183"/>
      <c r="C1" s="183"/>
    </row>
    <row r="2" customFormat="1" ht="22.5" customHeight="1" spans="1:3">
      <c r="A2" s="252" t="s">
        <v>199</v>
      </c>
      <c r="B2" s="253" t="str">
        <f>'8'!B2</f>
        <v>1-8月</v>
      </c>
      <c r="C2" s="253"/>
    </row>
    <row r="3" customFormat="1" ht="22.5" customHeight="1" spans="1:3">
      <c r="A3" s="254"/>
      <c r="B3" s="255" t="s">
        <v>200</v>
      </c>
      <c r="C3" s="256" t="s">
        <v>201</v>
      </c>
    </row>
    <row r="4" customFormat="1" ht="27.75" customHeight="1" spans="1:3">
      <c r="A4" s="257" t="s">
        <v>116</v>
      </c>
      <c r="B4" s="258">
        <v>8732.36394</v>
      </c>
      <c r="C4" s="259">
        <v>12.32</v>
      </c>
    </row>
    <row r="5" customFormat="1" ht="27.75" customHeight="1" spans="1:3">
      <c r="A5" s="257" t="s">
        <v>202</v>
      </c>
      <c r="B5" s="258">
        <v>2792.97442</v>
      </c>
      <c r="C5" s="259">
        <v>9.42</v>
      </c>
    </row>
    <row r="6" customFormat="1" ht="27.75" customHeight="1" spans="1:3">
      <c r="A6" s="257" t="s">
        <v>203</v>
      </c>
      <c r="B6" s="258">
        <v>1710.61522</v>
      </c>
      <c r="C6" s="259">
        <v>10.65</v>
      </c>
    </row>
    <row r="7" customFormat="1" ht="27.75" customHeight="1" spans="1:3">
      <c r="A7" s="257" t="s">
        <v>204</v>
      </c>
      <c r="B7" s="258">
        <v>340.87897</v>
      </c>
      <c r="C7" s="259">
        <v>17.12</v>
      </c>
    </row>
    <row r="8" customFormat="1" ht="27.75" customHeight="1" spans="1:3">
      <c r="A8" s="257" t="s">
        <v>205</v>
      </c>
      <c r="B8" s="258">
        <v>2071.38372</v>
      </c>
      <c r="C8" s="259">
        <v>19.39</v>
      </c>
    </row>
    <row r="9" customFormat="1" ht="27.75" customHeight="1" spans="1:3">
      <c r="A9" s="257" t="s">
        <v>206</v>
      </c>
      <c r="B9" s="258">
        <v>1069.3919</v>
      </c>
      <c r="C9" s="259">
        <v>9.14</v>
      </c>
    </row>
    <row r="10" customFormat="1" ht="27.75" customHeight="1" spans="1:3">
      <c r="A10" s="257" t="s">
        <v>207</v>
      </c>
      <c r="B10" s="258">
        <v>204.60753</v>
      </c>
      <c r="C10" s="259">
        <v>14.37</v>
      </c>
    </row>
    <row r="11" customFormat="1" ht="27.75" customHeight="1" spans="1:3">
      <c r="A11" s="257" t="s">
        <v>208</v>
      </c>
      <c r="B11" s="258">
        <v>120.32232</v>
      </c>
      <c r="C11" s="259">
        <v>40.66</v>
      </c>
    </row>
    <row r="12" customFormat="1" ht="27.75" customHeight="1" spans="1:3">
      <c r="A12" s="257" t="s">
        <v>209</v>
      </c>
      <c r="B12" s="258">
        <v>79.57232</v>
      </c>
      <c r="C12" s="259">
        <v>2.98</v>
      </c>
    </row>
    <row r="13" customFormat="1" ht="27.75" customHeight="1" spans="1:3">
      <c r="A13" s="257" t="s">
        <v>210</v>
      </c>
      <c r="B13" s="258">
        <v>163.87536</v>
      </c>
      <c r="C13" s="259">
        <v>-4.18</v>
      </c>
    </row>
    <row r="14" customFormat="1" ht="21" customHeight="1" spans="1:3">
      <c r="A14" s="257" t="s">
        <v>211</v>
      </c>
      <c r="B14" s="258">
        <v>178.74218</v>
      </c>
      <c r="C14" s="259">
        <v>13.53</v>
      </c>
    </row>
    <row r="25" customFormat="1" spans="2:3">
      <c r="B25">
        <v>1862.142928</v>
      </c>
      <c r="C25">
        <v>-3.84</v>
      </c>
    </row>
    <row r="26" customFormat="1" spans="2:3">
      <c r="B26">
        <v>1025.505905</v>
      </c>
      <c r="C26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32"/>
  <sheetViews>
    <sheetView workbookViewId="0">
      <selection activeCell="A1" sqref="$A1:$XFD1048576"/>
    </sheetView>
  </sheetViews>
  <sheetFormatPr defaultColWidth="23.625" defaultRowHeight="15" customHeight="1" outlineLevelCol="2"/>
  <cols>
    <col min="1" max="1" width="23.625" style="230"/>
    <col min="2" max="2" width="23.75" style="231" customWidth="1"/>
    <col min="3" max="3" width="21.375" style="231" customWidth="1"/>
    <col min="4" max="16384" width="23.625" style="231"/>
  </cols>
  <sheetData>
    <row r="1" customHeight="1" spans="1:3">
      <c r="A1" s="232" t="s">
        <v>212</v>
      </c>
      <c r="B1" s="232"/>
      <c r="C1" s="233"/>
    </row>
    <row r="2" customHeight="1" spans="1:3">
      <c r="A2" s="234" t="s">
        <v>55</v>
      </c>
      <c r="B2" s="235" t="str">
        <f>'4'!E4</f>
        <v>1-8月</v>
      </c>
      <c r="C2" s="236"/>
    </row>
    <row r="3" customHeight="1" spans="1:3">
      <c r="A3" s="234"/>
      <c r="B3" s="237" t="s">
        <v>85</v>
      </c>
      <c r="C3" s="238" t="s">
        <v>58</v>
      </c>
    </row>
    <row r="4" customHeight="1" spans="1:3">
      <c r="A4" s="239" t="s">
        <v>213</v>
      </c>
      <c r="B4" s="240"/>
      <c r="C4" s="241"/>
    </row>
    <row r="5" customHeight="1" spans="1:3">
      <c r="A5" s="239" t="s">
        <v>214</v>
      </c>
      <c r="B5" s="242">
        <v>44985.0267</v>
      </c>
      <c r="C5" s="243">
        <v>12.8829204513842</v>
      </c>
    </row>
    <row r="6" customHeight="1" spans="1:3">
      <c r="A6" s="244" t="s">
        <v>215</v>
      </c>
      <c r="B6" s="242">
        <v>837.7356964124</v>
      </c>
      <c r="C6" s="243">
        <v>2.56067910008544</v>
      </c>
    </row>
    <row r="7" customHeight="1" spans="1:3">
      <c r="A7" s="239" t="s">
        <v>216</v>
      </c>
      <c r="B7" s="242">
        <v>185818.094332527</v>
      </c>
      <c r="C7" s="243">
        <v>8.59588997239262</v>
      </c>
    </row>
    <row r="8" customHeight="1" spans="1:3">
      <c r="A8" s="244" t="s">
        <v>217</v>
      </c>
      <c r="B8" s="242">
        <v>6218.12488693692</v>
      </c>
      <c r="C8" s="243">
        <v>5.13461602307341</v>
      </c>
    </row>
    <row r="9" customHeight="1" spans="1:3">
      <c r="A9" s="239" t="s">
        <v>218</v>
      </c>
      <c r="B9" s="245"/>
      <c r="C9" s="246"/>
    </row>
    <row r="10" customHeight="1" spans="1:3">
      <c r="A10" s="244" t="s">
        <v>214</v>
      </c>
      <c r="B10" s="242">
        <v>13501.4295</v>
      </c>
      <c r="C10" s="243">
        <v>3.88765141445529</v>
      </c>
    </row>
    <row r="11" customHeight="1" spans="1:3">
      <c r="A11" s="244" t="s">
        <v>215</v>
      </c>
      <c r="B11" s="242">
        <v>569.91214</v>
      </c>
      <c r="C11" s="243">
        <v>0.772572677111276</v>
      </c>
    </row>
    <row r="12" customHeight="1" spans="1:3">
      <c r="A12" s="244" t="s">
        <v>216</v>
      </c>
      <c r="B12" s="242">
        <v>5151.2801</v>
      </c>
      <c r="C12" s="243">
        <v>26.9833969670194</v>
      </c>
    </row>
    <row r="13" customHeight="1" spans="1:3">
      <c r="A13" s="244" t="s">
        <v>217</v>
      </c>
      <c r="B13" s="242">
        <v>709.28166</v>
      </c>
      <c r="C13" s="243">
        <v>-0.0638041408442224</v>
      </c>
    </row>
    <row r="14" customHeight="1" spans="1:3">
      <c r="A14" s="239" t="s">
        <v>219</v>
      </c>
      <c r="B14" s="245"/>
      <c r="C14" s="246"/>
    </row>
    <row r="15" customHeight="1" spans="1:3">
      <c r="A15" s="244" t="s">
        <v>214</v>
      </c>
      <c r="B15" s="242">
        <v>29796.7059</v>
      </c>
      <c r="C15" s="243">
        <v>18.1801452683399</v>
      </c>
    </row>
    <row r="16" customHeight="1" spans="1:3">
      <c r="A16" s="244" t="s">
        <v>215</v>
      </c>
      <c r="B16" s="242">
        <v>125.6684215724</v>
      </c>
      <c r="C16" s="243">
        <v>8.86465191150088</v>
      </c>
    </row>
    <row r="17" customHeight="1" spans="1:3">
      <c r="A17" s="244" t="s">
        <v>216</v>
      </c>
      <c r="B17" s="242">
        <v>127907.752864527</v>
      </c>
      <c r="C17" s="243">
        <v>8.86662088353962</v>
      </c>
    </row>
    <row r="18" customHeight="1" spans="1:3">
      <c r="A18" s="244" t="s">
        <v>217</v>
      </c>
      <c r="B18" s="242">
        <v>1749.20684574692</v>
      </c>
      <c r="C18" s="243">
        <v>9.99463023897766</v>
      </c>
    </row>
    <row r="19" customHeight="1" spans="1:3">
      <c r="A19" s="239" t="s">
        <v>220</v>
      </c>
      <c r="B19" s="245"/>
      <c r="C19" s="246"/>
    </row>
    <row r="20" customHeight="1" spans="1:3">
      <c r="A20" s="244" t="s">
        <v>214</v>
      </c>
      <c r="B20" s="242">
        <v>559.5817</v>
      </c>
      <c r="C20" s="243">
        <v>6.11619838233877</v>
      </c>
    </row>
    <row r="21" customHeight="1" spans="1:3">
      <c r="A21" s="244" t="s">
        <v>215</v>
      </c>
      <c r="B21" s="242">
        <v>2.53840384</v>
      </c>
      <c r="C21" s="243">
        <v>1.3390944611873</v>
      </c>
    </row>
    <row r="22" customHeight="1" spans="1:3">
      <c r="A22" s="244" t="s">
        <v>216</v>
      </c>
      <c r="B22" s="242">
        <v>52753.8115</v>
      </c>
      <c r="C22" s="243">
        <v>6.44878546584733</v>
      </c>
    </row>
    <row r="23" customHeight="1" spans="1:3">
      <c r="A23" s="244" t="s">
        <v>217</v>
      </c>
      <c r="B23" s="242">
        <v>3758.85557319</v>
      </c>
      <c r="C23" s="243">
        <v>4.01587135655712</v>
      </c>
    </row>
    <row r="24" customHeight="1" spans="1:3">
      <c r="A24" s="239" t="s">
        <v>221</v>
      </c>
      <c r="B24" s="245"/>
      <c r="C24" s="246"/>
    </row>
    <row r="25" customHeight="1" spans="1:3">
      <c r="A25" s="244" t="s">
        <v>214</v>
      </c>
      <c r="B25" s="242">
        <v>1127.3096</v>
      </c>
      <c r="C25" s="243">
        <v>1.14198040107079</v>
      </c>
    </row>
    <row r="26" customHeight="1" spans="1:3">
      <c r="A26" s="244" t="s">
        <v>215</v>
      </c>
      <c r="B26" s="242">
        <v>139.616731</v>
      </c>
      <c r="C26" s="243">
        <v>4.71019645898756</v>
      </c>
    </row>
    <row r="27" customHeight="1" spans="1:3">
      <c r="A27" s="244" t="s">
        <v>216</v>
      </c>
      <c r="B27" s="242">
        <v>5.249868</v>
      </c>
      <c r="C27" s="243">
        <v>9.84848896988819</v>
      </c>
    </row>
    <row r="28" customHeight="1" spans="1:3">
      <c r="A28" s="247" t="s">
        <v>217</v>
      </c>
      <c r="B28" s="242">
        <v>0.780808</v>
      </c>
      <c r="C28" s="243">
        <v>10.2585429019672</v>
      </c>
    </row>
    <row r="29" customHeight="1" spans="1:3">
      <c r="A29" s="248" t="s">
        <v>222</v>
      </c>
      <c r="B29" s="249">
        <v>88.1137104</v>
      </c>
      <c r="C29" s="250">
        <v>39.2507318826267</v>
      </c>
    </row>
    <row r="30" ht="51" customHeight="1" spans="1:3">
      <c r="A30" s="251"/>
      <c r="B30" s="251"/>
      <c r="C30" s="251"/>
    </row>
    <row r="31" customHeight="1" spans="1:1">
      <c r="A31" s="231"/>
    </row>
    <row r="32" customHeight="1" spans="1:1">
      <c r="A32" s="231"/>
    </row>
  </sheetData>
  <mergeCells count="6">
    <mergeCell ref="A1:C1"/>
    <mergeCell ref="B2:C2"/>
    <mergeCell ref="A30:C30"/>
    <mergeCell ref="A31:C31"/>
    <mergeCell ref="A32:C3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16"/>
  <sheetViews>
    <sheetView workbookViewId="0">
      <selection activeCell="A1" sqref="$A1:$XFD1048576"/>
    </sheetView>
  </sheetViews>
  <sheetFormatPr defaultColWidth="9" defaultRowHeight="13.5" outlineLevelCol="2"/>
  <cols>
    <col min="1" max="1" width="24" customWidth="1"/>
    <col min="2" max="3" width="19" customWidth="1"/>
    <col min="257" max="257" width="19.75" customWidth="1"/>
    <col min="513" max="513" width="19.75" customWidth="1"/>
    <col min="769" max="769" width="19.75" customWidth="1"/>
    <col min="1025" max="1025" width="19.75" customWidth="1"/>
    <col min="1281" max="1281" width="19.75" customWidth="1"/>
    <col min="1537" max="1537" width="19.75" customWidth="1"/>
    <col min="1793" max="1793" width="19.75" customWidth="1"/>
    <col min="2049" max="2049" width="19.75" customWidth="1"/>
    <col min="2305" max="2305" width="19.75" customWidth="1"/>
    <col min="2561" max="2561" width="19.75" customWidth="1"/>
    <col min="2817" max="2817" width="19.75" customWidth="1"/>
    <col min="3073" max="3073" width="19.75" customWidth="1"/>
    <col min="3329" max="3329" width="19.75" customWidth="1"/>
    <col min="3585" max="3585" width="19.75" customWidth="1"/>
    <col min="3841" max="3841" width="19.75" customWidth="1"/>
    <col min="4097" max="4097" width="19.75" customWidth="1"/>
    <col min="4353" max="4353" width="19.75" customWidth="1"/>
    <col min="4609" max="4609" width="19.75" customWidth="1"/>
    <col min="4865" max="4865" width="19.75" customWidth="1"/>
    <col min="5121" max="5121" width="19.75" customWidth="1"/>
    <col min="5377" max="5377" width="19.75" customWidth="1"/>
    <col min="5633" max="5633" width="19.75" customWidth="1"/>
    <col min="5889" max="5889" width="19.75" customWidth="1"/>
    <col min="6145" max="6145" width="19.75" customWidth="1"/>
    <col min="6401" max="6401" width="19.75" customWidth="1"/>
    <col min="6657" max="6657" width="19.75" customWidth="1"/>
    <col min="6913" max="6913" width="19.75" customWidth="1"/>
    <col min="7169" max="7169" width="19.75" customWidth="1"/>
    <col min="7425" max="7425" width="19.75" customWidth="1"/>
    <col min="7681" max="7681" width="19.75" customWidth="1"/>
    <col min="7937" max="7937" width="19.75" customWidth="1"/>
    <col min="8193" max="8193" width="19.75" customWidth="1"/>
    <col min="8449" max="8449" width="19.75" customWidth="1"/>
    <col min="8705" max="8705" width="19.75" customWidth="1"/>
    <col min="8961" max="8961" width="19.75" customWidth="1"/>
    <col min="9217" max="9217" width="19.75" customWidth="1"/>
    <col min="9473" max="9473" width="19.75" customWidth="1"/>
    <col min="9729" max="9729" width="19.75" customWidth="1"/>
    <col min="9985" max="9985" width="19.75" customWidth="1"/>
    <col min="10241" max="10241" width="19.75" customWidth="1"/>
    <col min="10497" max="10497" width="19.75" customWidth="1"/>
    <col min="10753" max="10753" width="19.75" customWidth="1"/>
    <col min="11009" max="11009" width="19.75" customWidth="1"/>
    <col min="11265" max="11265" width="19.75" customWidth="1"/>
    <col min="11521" max="11521" width="19.75" customWidth="1"/>
    <col min="11777" max="11777" width="19.75" customWidth="1"/>
    <col min="12033" max="12033" width="19.75" customWidth="1"/>
    <col min="12289" max="12289" width="19.75" customWidth="1"/>
    <col min="12545" max="12545" width="19.75" customWidth="1"/>
    <col min="12801" max="12801" width="19.75" customWidth="1"/>
    <col min="13057" max="13057" width="19.75" customWidth="1"/>
    <col min="13313" max="13313" width="19.75" customWidth="1"/>
    <col min="13569" max="13569" width="19.75" customWidth="1"/>
    <col min="13825" max="13825" width="19.75" customWidth="1"/>
    <col min="14081" max="14081" width="19.75" customWidth="1"/>
    <col min="14337" max="14337" width="19.75" customWidth="1"/>
    <col min="14593" max="14593" width="19.75" customWidth="1"/>
    <col min="14849" max="14849" width="19.75" customWidth="1"/>
    <col min="15105" max="15105" width="19.75" customWidth="1"/>
    <col min="15361" max="15361" width="19.75" customWidth="1"/>
    <col min="15617" max="15617" width="19.75" customWidth="1"/>
    <col min="15873" max="15873" width="19.75" customWidth="1"/>
    <col min="16129" max="16129" width="19.75" customWidth="1"/>
  </cols>
  <sheetData>
    <row r="1" ht="31.5" customHeight="1" spans="1:3">
      <c r="A1" s="212" t="s">
        <v>223</v>
      </c>
      <c r="B1" s="213"/>
      <c r="C1" s="214"/>
    </row>
    <row r="2" spans="1:3">
      <c r="A2" s="215" t="s">
        <v>55</v>
      </c>
      <c r="B2" s="216" t="str">
        <f>'4'!E4</f>
        <v>1-8月</v>
      </c>
      <c r="C2" s="217"/>
    </row>
    <row r="3" ht="24.75" customHeight="1" spans="1:3">
      <c r="A3" s="215"/>
      <c r="B3" s="218" t="s">
        <v>85</v>
      </c>
      <c r="C3" s="219" t="s">
        <v>58</v>
      </c>
    </row>
    <row r="4" ht="22.5" customHeight="1" spans="1:3">
      <c r="A4" s="220" t="s">
        <v>224</v>
      </c>
      <c r="B4" s="221"/>
      <c r="C4" s="222"/>
    </row>
    <row r="5" ht="22.5" customHeight="1" spans="1:3">
      <c r="A5" s="220" t="s">
        <v>225</v>
      </c>
      <c r="B5" s="221"/>
      <c r="C5" s="222"/>
    </row>
    <row r="6" ht="22.5" customHeight="1" spans="1:3">
      <c r="A6" s="220" t="s">
        <v>226</v>
      </c>
      <c r="B6" s="223">
        <v>500.204814800892</v>
      </c>
      <c r="C6" s="224">
        <v>22.8067327819489</v>
      </c>
    </row>
    <row r="7" ht="22.5" customHeight="1" spans="1:3">
      <c r="A7" s="220" t="s">
        <v>227</v>
      </c>
      <c r="B7" s="223">
        <v>411.117056</v>
      </c>
      <c r="C7" s="224">
        <v>9.86</v>
      </c>
    </row>
    <row r="8" ht="22.5" customHeight="1" spans="1:3">
      <c r="A8" s="220" t="s">
        <v>228</v>
      </c>
      <c r="B8" s="225"/>
      <c r="C8" s="226"/>
    </row>
    <row r="9" ht="22.5" customHeight="1" spans="1:3">
      <c r="A9" s="220" t="s">
        <v>229</v>
      </c>
      <c r="B9" s="223">
        <v>373.63442396</v>
      </c>
      <c r="C9" s="224">
        <v>7.70251396227114</v>
      </c>
    </row>
    <row r="10" ht="22.5" customHeight="1" spans="1:3">
      <c r="A10" s="220" t="s">
        <v>230</v>
      </c>
      <c r="B10" s="223">
        <v>372.927619</v>
      </c>
      <c r="C10" s="224">
        <v>-1.18</v>
      </c>
    </row>
    <row r="11" ht="22.5" customHeight="1" spans="1:3">
      <c r="A11" s="227" t="s">
        <v>231</v>
      </c>
      <c r="B11" s="223">
        <v>431984.3497</v>
      </c>
      <c r="C11" s="224">
        <v>23.6049355595313</v>
      </c>
    </row>
    <row r="12" ht="22.5" customHeight="1" spans="1:3">
      <c r="A12" s="220" t="s">
        <v>232</v>
      </c>
      <c r="B12" s="228"/>
      <c r="C12" s="222"/>
    </row>
    <row r="13" ht="22.5" customHeight="1" spans="1:3">
      <c r="A13" s="220" t="s">
        <v>233</v>
      </c>
      <c r="B13" s="223">
        <v>2749</v>
      </c>
      <c r="C13" s="224">
        <v>6.6</v>
      </c>
    </row>
    <row r="14" ht="22.5" customHeight="1" spans="1:3">
      <c r="A14" s="220" t="s">
        <v>234</v>
      </c>
      <c r="B14" s="223">
        <v>396.2</v>
      </c>
      <c r="C14" s="224">
        <v>-6.2</v>
      </c>
    </row>
    <row r="15" ht="22.5" customHeight="1" spans="1:3">
      <c r="A15" s="229" t="s">
        <v>235</v>
      </c>
      <c r="B15" s="223">
        <v>6788.8</v>
      </c>
      <c r="C15" s="224">
        <v>4.4</v>
      </c>
    </row>
    <row r="16" ht="4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2"/>
  <sheetViews>
    <sheetView workbookViewId="0">
      <selection activeCell="F12" sqref="F12"/>
    </sheetView>
  </sheetViews>
  <sheetFormatPr defaultColWidth="9" defaultRowHeight="13.5" outlineLevelCol="3"/>
  <cols>
    <col min="1" max="1" width="32.875" style="123" customWidth="1"/>
    <col min="2" max="2" width="18" style="123" customWidth="1"/>
    <col min="3" max="3" width="14.375" style="123" customWidth="1"/>
    <col min="4" max="256" width="9" style="123"/>
    <col min="257" max="257" width="24.125" style="123" customWidth="1"/>
    <col min="258" max="258" width="18" style="123" customWidth="1"/>
    <col min="259" max="259" width="14.375" style="123" customWidth="1"/>
    <col min="260" max="512" width="9" style="123"/>
    <col min="513" max="513" width="24.125" style="123" customWidth="1"/>
    <col min="514" max="514" width="18" style="123" customWidth="1"/>
    <col min="515" max="515" width="14.375" style="123" customWidth="1"/>
    <col min="516" max="768" width="9" style="123"/>
    <col min="769" max="769" width="24.125" style="123" customWidth="1"/>
    <col min="770" max="770" width="18" style="123" customWidth="1"/>
    <col min="771" max="771" width="14.375" style="123" customWidth="1"/>
    <col min="772" max="1024" width="9" style="123"/>
    <col min="1025" max="1025" width="24.125" style="123" customWidth="1"/>
    <col min="1026" max="1026" width="18" style="123" customWidth="1"/>
    <col min="1027" max="1027" width="14.375" style="123" customWidth="1"/>
    <col min="1028" max="1280" width="9" style="123"/>
    <col min="1281" max="1281" width="24.125" style="123" customWidth="1"/>
    <col min="1282" max="1282" width="18" style="123" customWidth="1"/>
    <col min="1283" max="1283" width="14.375" style="123" customWidth="1"/>
    <col min="1284" max="1536" width="9" style="123"/>
    <col min="1537" max="1537" width="24.125" style="123" customWidth="1"/>
    <col min="1538" max="1538" width="18" style="123" customWidth="1"/>
    <col min="1539" max="1539" width="14.375" style="123" customWidth="1"/>
    <col min="1540" max="1792" width="9" style="123"/>
    <col min="1793" max="1793" width="24.125" style="123" customWidth="1"/>
    <col min="1794" max="1794" width="18" style="123" customWidth="1"/>
    <col min="1795" max="1795" width="14.375" style="123" customWidth="1"/>
    <col min="1796" max="2048" width="9" style="123"/>
    <col min="2049" max="2049" width="24.125" style="123" customWidth="1"/>
    <col min="2050" max="2050" width="18" style="123" customWidth="1"/>
    <col min="2051" max="2051" width="14.375" style="123" customWidth="1"/>
    <col min="2052" max="2304" width="9" style="123"/>
    <col min="2305" max="2305" width="24.125" style="123" customWidth="1"/>
    <col min="2306" max="2306" width="18" style="123" customWidth="1"/>
    <col min="2307" max="2307" width="14.375" style="123" customWidth="1"/>
    <col min="2308" max="2560" width="9" style="123"/>
    <col min="2561" max="2561" width="24.125" style="123" customWidth="1"/>
    <col min="2562" max="2562" width="18" style="123" customWidth="1"/>
    <col min="2563" max="2563" width="14.375" style="123" customWidth="1"/>
    <col min="2564" max="2816" width="9" style="123"/>
    <col min="2817" max="2817" width="24.125" style="123" customWidth="1"/>
    <col min="2818" max="2818" width="18" style="123" customWidth="1"/>
    <col min="2819" max="2819" width="14.375" style="123" customWidth="1"/>
    <col min="2820" max="3072" width="9" style="123"/>
    <col min="3073" max="3073" width="24.125" style="123" customWidth="1"/>
    <col min="3074" max="3074" width="18" style="123" customWidth="1"/>
    <col min="3075" max="3075" width="14.375" style="123" customWidth="1"/>
    <col min="3076" max="3328" width="9" style="123"/>
    <col min="3329" max="3329" width="24.125" style="123" customWidth="1"/>
    <col min="3330" max="3330" width="18" style="123" customWidth="1"/>
    <col min="3331" max="3331" width="14.375" style="123" customWidth="1"/>
    <col min="3332" max="3584" width="9" style="123"/>
    <col min="3585" max="3585" width="24.125" style="123" customWidth="1"/>
    <col min="3586" max="3586" width="18" style="123" customWidth="1"/>
    <col min="3587" max="3587" width="14.375" style="123" customWidth="1"/>
    <col min="3588" max="3840" width="9" style="123"/>
    <col min="3841" max="3841" width="24.125" style="123" customWidth="1"/>
    <col min="3842" max="3842" width="18" style="123" customWidth="1"/>
    <col min="3843" max="3843" width="14.375" style="123" customWidth="1"/>
    <col min="3844" max="4096" width="9" style="123"/>
    <col min="4097" max="4097" width="24.125" style="123" customWidth="1"/>
    <col min="4098" max="4098" width="18" style="123" customWidth="1"/>
    <col min="4099" max="4099" width="14.375" style="123" customWidth="1"/>
    <col min="4100" max="4352" width="9" style="123"/>
    <col min="4353" max="4353" width="24.125" style="123" customWidth="1"/>
    <col min="4354" max="4354" width="18" style="123" customWidth="1"/>
    <col min="4355" max="4355" width="14.375" style="123" customWidth="1"/>
    <col min="4356" max="4608" width="9" style="123"/>
    <col min="4609" max="4609" width="24.125" style="123" customWidth="1"/>
    <col min="4610" max="4610" width="18" style="123" customWidth="1"/>
    <col min="4611" max="4611" width="14.375" style="123" customWidth="1"/>
    <col min="4612" max="4864" width="9" style="123"/>
    <col min="4865" max="4865" width="24.125" style="123" customWidth="1"/>
    <col min="4866" max="4866" width="18" style="123" customWidth="1"/>
    <col min="4867" max="4867" width="14.375" style="123" customWidth="1"/>
    <col min="4868" max="5120" width="9" style="123"/>
    <col min="5121" max="5121" width="24.125" style="123" customWidth="1"/>
    <col min="5122" max="5122" width="18" style="123" customWidth="1"/>
    <col min="5123" max="5123" width="14.375" style="123" customWidth="1"/>
    <col min="5124" max="5376" width="9" style="123"/>
    <col min="5377" max="5377" width="24.125" style="123" customWidth="1"/>
    <col min="5378" max="5378" width="18" style="123" customWidth="1"/>
    <col min="5379" max="5379" width="14.375" style="123" customWidth="1"/>
    <col min="5380" max="5632" width="9" style="123"/>
    <col min="5633" max="5633" width="24.125" style="123" customWidth="1"/>
    <col min="5634" max="5634" width="18" style="123" customWidth="1"/>
    <col min="5635" max="5635" width="14.375" style="123" customWidth="1"/>
    <col min="5636" max="5888" width="9" style="123"/>
    <col min="5889" max="5889" width="24.125" style="123" customWidth="1"/>
    <col min="5890" max="5890" width="18" style="123" customWidth="1"/>
    <col min="5891" max="5891" width="14.375" style="123" customWidth="1"/>
    <col min="5892" max="6144" width="9" style="123"/>
    <col min="6145" max="6145" width="24.125" style="123" customWidth="1"/>
    <col min="6146" max="6146" width="18" style="123" customWidth="1"/>
    <col min="6147" max="6147" width="14.375" style="123" customWidth="1"/>
    <col min="6148" max="6400" width="9" style="123"/>
    <col min="6401" max="6401" width="24.125" style="123" customWidth="1"/>
    <col min="6402" max="6402" width="18" style="123" customWidth="1"/>
    <col min="6403" max="6403" width="14.375" style="123" customWidth="1"/>
    <col min="6404" max="6656" width="9" style="123"/>
    <col min="6657" max="6657" width="24.125" style="123" customWidth="1"/>
    <col min="6658" max="6658" width="18" style="123" customWidth="1"/>
    <col min="6659" max="6659" width="14.375" style="123" customWidth="1"/>
    <col min="6660" max="6912" width="9" style="123"/>
    <col min="6913" max="6913" width="24.125" style="123" customWidth="1"/>
    <col min="6914" max="6914" width="18" style="123" customWidth="1"/>
    <col min="6915" max="6915" width="14.375" style="123" customWidth="1"/>
    <col min="6916" max="7168" width="9" style="123"/>
    <col min="7169" max="7169" width="24.125" style="123" customWidth="1"/>
    <col min="7170" max="7170" width="18" style="123" customWidth="1"/>
    <col min="7171" max="7171" width="14.375" style="123" customWidth="1"/>
    <col min="7172" max="7424" width="9" style="123"/>
    <col min="7425" max="7425" width="24.125" style="123" customWidth="1"/>
    <col min="7426" max="7426" width="18" style="123" customWidth="1"/>
    <col min="7427" max="7427" width="14.375" style="123" customWidth="1"/>
    <col min="7428" max="7680" width="9" style="123"/>
    <col min="7681" max="7681" width="24.125" style="123" customWidth="1"/>
    <col min="7682" max="7682" width="18" style="123" customWidth="1"/>
    <col min="7683" max="7683" width="14.375" style="123" customWidth="1"/>
    <col min="7684" max="7936" width="9" style="123"/>
    <col min="7937" max="7937" width="24.125" style="123" customWidth="1"/>
    <col min="7938" max="7938" width="18" style="123" customWidth="1"/>
    <col min="7939" max="7939" width="14.375" style="123" customWidth="1"/>
    <col min="7940" max="8192" width="9" style="123"/>
    <col min="8193" max="8193" width="24.125" style="123" customWidth="1"/>
    <col min="8194" max="8194" width="18" style="123" customWidth="1"/>
    <col min="8195" max="8195" width="14.375" style="123" customWidth="1"/>
    <col min="8196" max="8448" width="9" style="123"/>
    <col min="8449" max="8449" width="24.125" style="123" customWidth="1"/>
    <col min="8450" max="8450" width="18" style="123" customWidth="1"/>
    <col min="8451" max="8451" width="14.375" style="123" customWidth="1"/>
    <col min="8452" max="8704" width="9" style="123"/>
    <col min="8705" max="8705" width="24.125" style="123" customWidth="1"/>
    <col min="8706" max="8706" width="18" style="123" customWidth="1"/>
    <col min="8707" max="8707" width="14.375" style="123" customWidth="1"/>
    <col min="8708" max="8960" width="9" style="123"/>
    <col min="8961" max="8961" width="24.125" style="123" customWidth="1"/>
    <col min="8962" max="8962" width="18" style="123" customWidth="1"/>
    <col min="8963" max="8963" width="14.375" style="123" customWidth="1"/>
    <col min="8964" max="9216" width="9" style="123"/>
    <col min="9217" max="9217" width="24.125" style="123" customWidth="1"/>
    <col min="9218" max="9218" width="18" style="123" customWidth="1"/>
    <col min="9219" max="9219" width="14.375" style="123" customWidth="1"/>
    <col min="9220" max="9472" width="9" style="123"/>
    <col min="9473" max="9473" width="24.125" style="123" customWidth="1"/>
    <col min="9474" max="9474" width="18" style="123" customWidth="1"/>
    <col min="9475" max="9475" width="14.375" style="123" customWidth="1"/>
    <col min="9476" max="9728" width="9" style="123"/>
    <col min="9729" max="9729" width="24.125" style="123" customWidth="1"/>
    <col min="9730" max="9730" width="18" style="123" customWidth="1"/>
    <col min="9731" max="9731" width="14.375" style="123" customWidth="1"/>
    <col min="9732" max="9984" width="9" style="123"/>
    <col min="9985" max="9985" width="24.125" style="123" customWidth="1"/>
    <col min="9986" max="9986" width="18" style="123" customWidth="1"/>
    <col min="9987" max="9987" width="14.375" style="123" customWidth="1"/>
    <col min="9988" max="10240" width="9" style="123"/>
    <col min="10241" max="10241" width="24.125" style="123" customWidth="1"/>
    <col min="10242" max="10242" width="18" style="123" customWidth="1"/>
    <col min="10243" max="10243" width="14.375" style="123" customWidth="1"/>
    <col min="10244" max="10496" width="9" style="123"/>
    <col min="10497" max="10497" width="24.125" style="123" customWidth="1"/>
    <col min="10498" max="10498" width="18" style="123" customWidth="1"/>
    <col min="10499" max="10499" width="14.375" style="123" customWidth="1"/>
    <col min="10500" max="10752" width="9" style="123"/>
    <col min="10753" max="10753" width="24.125" style="123" customWidth="1"/>
    <col min="10754" max="10754" width="18" style="123" customWidth="1"/>
    <col min="10755" max="10755" width="14.375" style="123" customWidth="1"/>
    <col min="10756" max="11008" width="9" style="123"/>
    <col min="11009" max="11009" width="24.125" style="123" customWidth="1"/>
    <col min="11010" max="11010" width="18" style="123" customWidth="1"/>
    <col min="11011" max="11011" width="14.375" style="123" customWidth="1"/>
    <col min="11012" max="11264" width="9" style="123"/>
    <col min="11265" max="11265" width="24.125" style="123" customWidth="1"/>
    <col min="11266" max="11266" width="18" style="123" customWidth="1"/>
    <col min="11267" max="11267" width="14.375" style="123" customWidth="1"/>
    <col min="11268" max="11520" width="9" style="123"/>
    <col min="11521" max="11521" width="24.125" style="123" customWidth="1"/>
    <col min="11522" max="11522" width="18" style="123" customWidth="1"/>
    <col min="11523" max="11523" width="14.375" style="123" customWidth="1"/>
    <col min="11524" max="11776" width="9" style="123"/>
    <col min="11777" max="11777" width="24.125" style="123" customWidth="1"/>
    <col min="11778" max="11778" width="18" style="123" customWidth="1"/>
    <col min="11779" max="11779" width="14.375" style="123" customWidth="1"/>
    <col min="11780" max="12032" width="9" style="123"/>
    <col min="12033" max="12033" width="24.125" style="123" customWidth="1"/>
    <col min="12034" max="12034" width="18" style="123" customWidth="1"/>
    <col min="12035" max="12035" width="14.375" style="123" customWidth="1"/>
    <col min="12036" max="12288" width="9" style="123"/>
    <col min="12289" max="12289" width="24.125" style="123" customWidth="1"/>
    <col min="12290" max="12290" width="18" style="123" customWidth="1"/>
    <col min="12291" max="12291" width="14.375" style="123" customWidth="1"/>
    <col min="12292" max="12544" width="9" style="123"/>
    <col min="12545" max="12545" width="24.125" style="123" customWidth="1"/>
    <col min="12546" max="12546" width="18" style="123" customWidth="1"/>
    <col min="12547" max="12547" width="14.375" style="123" customWidth="1"/>
    <col min="12548" max="12800" width="9" style="123"/>
    <col min="12801" max="12801" width="24.125" style="123" customWidth="1"/>
    <col min="12802" max="12802" width="18" style="123" customWidth="1"/>
    <col min="12803" max="12803" width="14.375" style="123" customWidth="1"/>
    <col min="12804" max="13056" width="9" style="123"/>
    <col min="13057" max="13057" width="24.125" style="123" customWidth="1"/>
    <col min="13058" max="13058" width="18" style="123" customWidth="1"/>
    <col min="13059" max="13059" width="14.375" style="123" customWidth="1"/>
    <col min="13060" max="13312" width="9" style="123"/>
    <col min="13313" max="13313" width="24.125" style="123" customWidth="1"/>
    <col min="13314" max="13314" width="18" style="123" customWidth="1"/>
    <col min="13315" max="13315" width="14.375" style="123" customWidth="1"/>
    <col min="13316" max="13568" width="9" style="123"/>
    <col min="13569" max="13569" width="24.125" style="123" customWidth="1"/>
    <col min="13570" max="13570" width="18" style="123" customWidth="1"/>
    <col min="13571" max="13571" width="14.375" style="123" customWidth="1"/>
    <col min="13572" max="13824" width="9" style="123"/>
    <col min="13825" max="13825" width="24.125" style="123" customWidth="1"/>
    <col min="13826" max="13826" width="18" style="123" customWidth="1"/>
    <col min="13827" max="13827" width="14.375" style="123" customWidth="1"/>
    <col min="13828" max="14080" width="9" style="123"/>
    <col min="14081" max="14081" width="24.125" style="123" customWidth="1"/>
    <col min="14082" max="14082" width="18" style="123" customWidth="1"/>
    <col min="14083" max="14083" width="14.375" style="123" customWidth="1"/>
    <col min="14084" max="14336" width="9" style="123"/>
    <col min="14337" max="14337" width="24.125" style="123" customWidth="1"/>
    <col min="14338" max="14338" width="18" style="123" customWidth="1"/>
    <col min="14339" max="14339" width="14.375" style="123" customWidth="1"/>
    <col min="14340" max="14592" width="9" style="123"/>
    <col min="14593" max="14593" width="24.125" style="123" customWidth="1"/>
    <col min="14594" max="14594" width="18" style="123" customWidth="1"/>
    <col min="14595" max="14595" width="14.375" style="123" customWidth="1"/>
    <col min="14596" max="14848" width="9" style="123"/>
    <col min="14849" max="14849" width="24.125" style="123" customWidth="1"/>
    <col min="14850" max="14850" width="18" style="123" customWidth="1"/>
    <col min="14851" max="14851" width="14.375" style="123" customWidth="1"/>
    <col min="14852" max="15104" width="9" style="123"/>
    <col min="15105" max="15105" width="24.125" style="123" customWidth="1"/>
    <col min="15106" max="15106" width="18" style="123" customWidth="1"/>
    <col min="15107" max="15107" width="14.375" style="123" customWidth="1"/>
    <col min="15108" max="15360" width="9" style="123"/>
    <col min="15361" max="15361" width="24.125" style="123" customWidth="1"/>
    <col min="15362" max="15362" width="18" style="123" customWidth="1"/>
    <col min="15363" max="15363" width="14.375" style="123" customWidth="1"/>
    <col min="15364" max="15616" width="9" style="123"/>
    <col min="15617" max="15617" width="24.125" style="123" customWidth="1"/>
    <col min="15618" max="15618" width="18" style="123" customWidth="1"/>
    <col min="15619" max="15619" width="14.375" style="123" customWidth="1"/>
    <col min="15620" max="15872" width="9" style="123"/>
    <col min="15873" max="15873" width="24.125" style="123" customWidth="1"/>
    <col min="15874" max="15874" width="18" style="123" customWidth="1"/>
    <col min="15875" max="15875" width="14.375" style="123" customWidth="1"/>
    <col min="15876" max="16128" width="9" style="123"/>
    <col min="16129" max="16129" width="24.125" style="123" customWidth="1"/>
    <col min="16130" max="16130" width="18" style="123" customWidth="1"/>
    <col min="16131" max="16131" width="14.375" style="123" customWidth="1"/>
    <col min="16132" max="16384" width="9" style="123"/>
  </cols>
  <sheetData>
    <row r="1" ht="45.75" customHeight="1" spans="1:4">
      <c r="A1" s="199" t="s">
        <v>236</v>
      </c>
      <c r="B1" s="200"/>
      <c r="C1" s="200"/>
      <c r="D1" s="201"/>
    </row>
    <row r="2" ht="23.25" customHeight="1" spans="1:4">
      <c r="A2" s="202" t="s">
        <v>237</v>
      </c>
      <c r="B2" s="203" t="str">
        <f>'2'!B2</f>
        <v>前三季度</v>
      </c>
      <c r="C2" s="204"/>
      <c r="D2" s="205"/>
    </row>
    <row r="3" ht="19.5" customHeight="1" spans="1:4">
      <c r="A3" s="202"/>
      <c r="B3" s="206" t="s">
        <v>200</v>
      </c>
      <c r="C3" s="207" t="s">
        <v>58</v>
      </c>
      <c r="D3" s="205"/>
    </row>
    <row r="4" ht="27.75" customHeight="1" spans="1:3">
      <c r="A4" s="208" t="s">
        <v>238</v>
      </c>
      <c r="B4" s="209">
        <v>9750.7838380891</v>
      </c>
      <c r="C4" s="210">
        <v>7.2</v>
      </c>
    </row>
    <row r="5" ht="27.75" customHeight="1" spans="1:3">
      <c r="A5" s="208" t="s">
        <v>239</v>
      </c>
      <c r="B5" s="209">
        <v>6430.7637885532</v>
      </c>
      <c r="C5" s="210">
        <v>7.6</v>
      </c>
    </row>
    <row r="6" ht="27.75" customHeight="1" spans="1:3">
      <c r="A6" s="208" t="s">
        <v>240</v>
      </c>
      <c r="B6" s="209">
        <v>966.06262139193</v>
      </c>
      <c r="C6" s="210">
        <v>10.6</v>
      </c>
    </row>
    <row r="7" ht="27.75" customHeight="1" spans="1:4">
      <c r="A7" s="208" t="s">
        <v>241</v>
      </c>
      <c r="B7" s="209">
        <v>778.98663394119</v>
      </c>
      <c r="C7" s="210">
        <v>7.4</v>
      </c>
      <c r="D7" s="205"/>
    </row>
    <row r="8" ht="27.75" customHeight="1" spans="1:4">
      <c r="A8" s="208" t="s">
        <v>242</v>
      </c>
      <c r="B8" s="209">
        <v>910.47337390324</v>
      </c>
      <c r="C8" s="210">
        <v>16.6</v>
      </c>
      <c r="D8" s="205"/>
    </row>
    <row r="9" ht="27.75" customHeight="1" spans="1:4">
      <c r="A9" s="208" t="s">
        <v>243</v>
      </c>
      <c r="B9" s="209">
        <v>518.627905267581</v>
      </c>
      <c r="C9" s="210">
        <v>12</v>
      </c>
      <c r="D9" s="205"/>
    </row>
    <row r="10" ht="27.75" customHeight="1" spans="1:4">
      <c r="A10" s="208" t="s">
        <v>244</v>
      </c>
      <c r="B10" s="209">
        <v>321.58505244805</v>
      </c>
      <c r="C10" s="210">
        <v>-5.8</v>
      </c>
      <c r="D10" s="205"/>
    </row>
    <row r="11" ht="23" customHeight="1" spans="1:3">
      <c r="A11" s="211" t="s">
        <v>245</v>
      </c>
      <c r="B11" s="209">
        <v>1493.5747554684</v>
      </c>
      <c r="C11" s="210">
        <v>1.97421561874938</v>
      </c>
    </row>
    <row r="12" ht="22" customHeight="1" spans="1:3">
      <c r="A12" s="211" t="s">
        <v>246</v>
      </c>
      <c r="B12" s="209">
        <v>1826.4452940675</v>
      </c>
      <c r="C12" s="210">
        <v>10.1994084794189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25"/>
  <sheetViews>
    <sheetView workbookViewId="0">
      <selection activeCell="A1" sqref="$A1:$XFD1048576"/>
    </sheetView>
  </sheetViews>
  <sheetFormatPr defaultColWidth="9" defaultRowHeight="13.5" outlineLevelCol="2"/>
  <cols>
    <col min="1" max="1" width="24.125" customWidth="1"/>
    <col min="2" max="3" width="14.75" customWidth="1"/>
    <col min="257" max="257" width="24.125" customWidth="1"/>
    <col min="258" max="259" width="14.75" customWidth="1"/>
    <col min="513" max="513" width="24.125" customWidth="1"/>
    <col min="514" max="515" width="14.75" customWidth="1"/>
    <col min="769" max="769" width="24.125" customWidth="1"/>
    <col min="770" max="771" width="14.75" customWidth="1"/>
    <col min="1025" max="1025" width="24.125" customWidth="1"/>
    <col min="1026" max="1027" width="14.75" customWidth="1"/>
    <col min="1281" max="1281" width="24.125" customWidth="1"/>
    <col min="1282" max="1283" width="14.75" customWidth="1"/>
    <col min="1537" max="1537" width="24.125" customWidth="1"/>
    <col min="1538" max="1539" width="14.75" customWidth="1"/>
    <col min="1793" max="1793" width="24.125" customWidth="1"/>
    <col min="1794" max="1795" width="14.75" customWidth="1"/>
    <col min="2049" max="2049" width="24.125" customWidth="1"/>
    <col min="2050" max="2051" width="14.75" customWidth="1"/>
    <col min="2305" max="2305" width="24.125" customWidth="1"/>
    <col min="2306" max="2307" width="14.75" customWidth="1"/>
    <col min="2561" max="2561" width="24.125" customWidth="1"/>
    <col min="2562" max="2563" width="14.75" customWidth="1"/>
    <col min="2817" max="2817" width="24.125" customWidth="1"/>
    <col min="2818" max="2819" width="14.75" customWidth="1"/>
    <col min="3073" max="3073" width="24.125" customWidth="1"/>
    <col min="3074" max="3075" width="14.75" customWidth="1"/>
    <col min="3329" max="3329" width="24.125" customWidth="1"/>
    <col min="3330" max="3331" width="14.75" customWidth="1"/>
    <col min="3585" max="3585" width="24.125" customWidth="1"/>
    <col min="3586" max="3587" width="14.75" customWidth="1"/>
    <col min="3841" max="3841" width="24.125" customWidth="1"/>
    <col min="3842" max="3843" width="14.75" customWidth="1"/>
    <col min="4097" max="4097" width="24.125" customWidth="1"/>
    <col min="4098" max="4099" width="14.75" customWidth="1"/>
    <col min="4353" max="4353" width="24.125" customWidth="1"/>
    <col min="4354" max="4355" width="14.75" customWidth="1"/>
    <col min="4609" max="4609" width="24.125" customWidth="1"/>
    <col min="4610" max="4611" width="14.75" customWidth="1"/>
    <col min="4865" max="4865" width="24.125" customWidth="1"/>
    <col min="4866" max="4867" width="14.75" customWidth="1"/>
    <col min="5121" max="5121" width="24.125" customWidth="1"/>
    <col min="5122" max="5123" width="14.75" customWidth="1"/>
    <col min="5377" max="5377" width="24.125" customWidth="1"/>
    <col min="5378" max="5379" width="14.75" customWidth="1"/>
    <col min="5633" max="5633" width="24.125" customWidth="1"/>
    <col min="5634" max="5635" width="14.75" customWidth="1"/>
    <col min="5889" max="5889" width="24.125" customWidth="1"/>
    <col min="5890" max="5891" width="14.75" customWidth="1"/>
    <col min="6145" max="6145" width="24.125" customWidth="1"/>
    <col min="6146" max="6147" width="14.75" customWidth="1"/>
    <col min="6401" max="6401" width="24.125" customWidth="1"/>
    <col min="6402" max="6403" width="14.75" customWidth="1"/>
    <col min="6657" max="6657" width="24.125" customWidth="1"/>
    <col min="6658" max="6659" width="14.75" customWidth="1"/>
    <col min="6913" max="6913" width="24.125" customWidth="1"/>
    <col min="6914" max="6915" width="14.75" customWidth="1"/>
    <col min="7169" max="7169" width="24.125" customWidth="1"/>
    <col min="7170" max="7171" width="14.75" customWidth="1"/>
    <col min="7425" max="7425" width="24.125" customWidth="1"/>
    <col min="7426" max="7427" width="14.75" customWidth="1"/>
    <col min="7681" max="7681" width="24.125" customWidth="1"/>
    <col min="7682" max="7683" width="14.75" customWidth="1"/>
    <col min="7937" max="7937" width="24.125" customWidth="1"/>
    <col min="7938" max="7939" width="14.75" customWidth="1"/>
    <col min="8193" max="8193" width="24.125" customWidth="1"/>
    <col min="8194" max="8195" width="14.75" customWidth="1"/>
    <col min="8449" max="8449" width="24.125" customWidth="1"/>
    <col min="8450" max="8451" width="14.75" customWidth="1"/>
    <col min="8705" max="8705" width="24.125" customWidth="1"/>
    <col min="8706" max="8707" width="14.75" customWidth="1"/>
    <col min="8961" max="8961" width="24.125" customWidth="1"/>
    <col min="8962" max="8963" width="14.75" customWidth="1"/>
    <col min="9217" max="9217" width="24.125" customWidth="1"/>
    <col min="9218" max="9219" width="14.75" customWidth="1"/>
    <col min="9473" max="9473" width="24.125" customWidth="1"/>
    <col min="9474" max="9475" width="14.75" customWidth="1"/>
    <col min="9729" max="9729" width="24.125" customWidth="1"/>
    <col min="9730" max="9731" width="14.75" customWidth="1"/>
    <col min="9985" max="9985" width="24.125" customWidth="1"/>
    <col min="9986" max="9987" width="14.75" customWidth="1"/>
    <col min="10241" max="10241" width="24.125" customWidth="1"/>
    <col min="10242" max="10243" width="14.75" customWidth="1"/>
    <col min="10497" max="10497" width="24.125" customWidth="1"/>
    <col min="10498" max="10499" width="14.75" customWidth="1"/>
    <col min="10753" max="10753" width="24.125" customWidth="1"/>
    <col min="10754" max="10755" width="14.75" customWidth="1"/>
    <col min="11009" max="11009" width="24.125" customWidth="1"/>
    <col min="11010" max="11011" width="14.75" customWidth="1"/>
    <col min="11265" max="11265" width="24.125" customWidth="1"/>
    <col min="11266" max="11267" width="14.75" customWidth="1"/>
    <col min="11521" max="11521" width="24.125" customWidth="1"/>
    <col min="11522" max="11523" width="14.75" customWidth="1"/>
    <col min="11777" max="11777" width="24.125" customWidth="1"/>
    <col min="11778" max="11779" width="14.75" customWidth="1"/>
    <col min="12033" max="12033" width="24.125" customWidth="1"/>
    <col min="12034" max="12035" width="14.75" customWidth="1"/>
    <col min="12289" max="12289" width="24.125" customWidth="1"/>
    <col min="12290" max="12291" width="14.75" customWidth="1"/>
    <col min="12545" max="12545" width="24.125" customWidth="1"/>
    <col min="12546" max="12547" width="14.75" customWidth="1"/>
    <col min="12801" max="12801" width="24.125" customWidth="1"/>
    <col min="12802" max="12803" width="14.75" customWidth="1"/>
    <col min="13057" max="13057" width="24.125" customWidth="1"/>
    <col min="13058" max="13059" width="14.75" customWidth="1"/>
    <col min="13313" max="13313" width="24.125" customWidth="1"/>
    <col min="13314" max="13315" width="14.75" customWidth="1"/>
    <col min="13569" max="13569" width="24.125" customWidth="1"/>
    <col min="13570" max="13571" width="14.75" customWidth="1"/>
    <col min="13825" max="13825" width="24.125" customWidth="1"/>
    <col min="13826" max="13827" width="14.75" customWidth="1"/>
    <col min="14081" max="14081" width="24.125" customWidth="1"/>
    <col min="14082" max="14083" width="14.75" customWidth="1"/>
    <col min="14337" max="14337" width="24.125" customWidth="1"/>
    <col min="14338" max="14339" width="14.75" customWidth="1"/>
    <col min="14593" max="14593" width="24.125" customWidth="1"/>
    <col min="14594" max="14595" width="14.75" customWidth="1"/>
    <col min="14849" max="14849" width="24.125" customWidth="1"/>
    <col min="14850" max="14851" width="14.75" customWidth="1"/>
    <col min="15105" max="15105" width="24.125" customWidth="1"/>
    <col min="15106" max="15107" width="14.75" customWidth="1"/>
    <col min="15361" max="15361" width="24.125" customWidth="1"/>
    <col min="15362" max="15363" width="14.75" customWidth="1"/>
    <col min="15617" max="15617" width="24.125" customWidth="1"/>
    <col min="15618" max="15619" width="14.75" customWidth="1"/>
    <col min="15873" max="15873" width="24.125" customWidth="1"/>
    <col min="15874" max="15875" width="14.75" customWidth="1"/>
    <col min="16129" max="16129" width="24.125" customWidth="1"/>
    <col min="16130" max="16131" width="14.75" customWidth="1"/>
  </cols>
  <sheetData>
    <row r="1" customFormat="1" ht="16.5" customHeight="1" spans="1:3">
      <c r="A1" s="183" t="s">
        <v>247</v>
      </c>
      <c r="B1" s="183"/>
      <c r="C1" s="183"/>
    </row>
    <row r="2" customFormat="1" ht="22.5" customHeight="1" spans="1:3">
      <c r="A2" s="184" t="s">
        <v>248</v>
      </c>
      <c r="B2" s="185" t="s">
        <v>249</v>
      </c>
      <c r="C2" s="186"/>
    </row>
    <row r="3" customFormat="1" ht="22.5" customHeight="1" spans="1:3">
      <c r="A3" s="187"/>
      <c r="B3" s="188" t="s">
        <v>171</v>
      </c>
      <c r="C3" s="189" t="s">
        <v>250</v>
      </c>
    </row>
    <row r="4" customFormat="1" ht="27.75" customHeight="1" spans="1:3">
      <c r="A4" s="190" t="s">
        <v>116</v>
      </c>
      <c r="B4" s="191">
        <v>2587.2</v>
      </c>
      <c r="C4" s="192">
        <v>9.30023777090556</v>
      </c>
    </row>
    <row r="5" customFormat="1" ht="27.75" customHeight="1" spans="1:3">
      <c r="A5" s="190" t="s">
        <v>251</v>
      </c>
      <c r="B5" s="193">
        <v>305.9</v>
      </c>
      <c r="C5" s="194">
        <v>21.3363588681122</v>
      </c>
    </row>
    <row r="6" customFormat="1" ht="27.75" customHeight="1" spans="1:3">
      <c r="A6" s="190" t="s">
        <v>252</v>
      </c>
      <c r="B6" s="193">
        <v>447.3</v>
      </c>
      <c r="C6" s="194">
        <v>9.93452673741808</v>
      </c>
    </row>
    <row r="7" customFormat="1" ht="27.75" customHeight="1" spans="1:3">
      <c r="A7" s="190" t="s">
        <v>253</v>
      </c>
      <c r="B7" s="193">
        <v>808.985</v>
      </c>
      <c r="C7" s="194">
        <v>2.61931851213131</v>
      </c>
    </row>
    <row r="8" customFormat="1" ht="27.75" customHeight="1" spans="1:3">
      <c r="A8" s="190" t="s">
        <v>254</v>
      </c>
      <c r="B8" s="193">
        <v>159.9538</v>
      </c>
      <c r="C8" s="194">
        <v>6.92034375450157</v>
      </c>
    </row>
    <row r="9" customFormat="1" ht="27.75" customHeight="1" spans="1:3">
      <c r="A9" s="190" t="s">
        <v>255</v>
      </c>
      <c r="B9" s="193">
        <v>13.5228</v>
      </c>
      <c r="C9" s="194">
        <v>24.830009840321</v>
      </c>
    </row>
    <row r="10" customFormat="1" ht="27.75" customHeight="1" spans="1:3">
      <c r="A10" s="190" t="s">
        <v>256</v>
      </c>
      <c r="B10" s="193">
        <v>49.067</v>
      </c>
      <c r="C10" s="194">
        <v>15.8580521281177</v>
      </c>
    </row>
    <row r="11" customFormat="1" ht="27.75" customHeight="1" spans="1:3">
      <c r="A11" s="190" t="s">
        <v>257</v>
      </c>
      <c r="B11" s="193">
        <v>413.223</v>
      </c>
      <c r="C11" s="194">
        <v>4.97223598656937</v>
      </c>
    </row>
    <row r="12" customFormat="1" ht="27.75" customHeight="1" spans="1:3">
      <c r="A12" s="190" t="s">
        <v>258</v>
      </c>
      <c r="B12" s="195">
        <v>81.9225</v>
      </c>
      <c r="C12" s="196">
        <v>1.91278247344435</v>
      </c>
    </row>
    <row r="13" customFormat="1" ht="27.75" customHeight="1" spans="1:3">
      <c r="A13" s="190" t="s">
        <v>259</v>
      </c>
      <c r="B13" s="197">
        <v>307.3731</v>
      </c>
      <c r="C13" s="198">
        <v>26.5130588386034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 spans="2:3">
      <c r="B24">
        <v>1862.142928</v>
      </c>
      <c r="C24">
        <v>-3.84</v>
      </c>
    </row>
    <row r="25" customFormat="1" spans="2:3">
      <c r="B25">
        <v>1025.505905</v>
      </c>
      <c r="C25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37"/>
  <sheetViews>
    <sheetView workbookViewId="0">
      <selection activeCell="B3" sqref="B3:C37"/>
    </sheetView>
  </sheetViews>
  <sheetFormatPr defaultColWidth="9" defaultRowHeight="13.5" outlineLevelCol="2"/>
  <cols>
    <col min="1" max="1" width="24.625" customWidth="1"/>
    <col min="2" max="2" width="12.5" customWidth="1"/>
    <col min="3" max="3" width="12.5" style="153" customWidth="1"/>
    <col min="257" max="257" width="24.625" customWidth="1"/>
    <col min="258" max="259" width="12.5" customWidth="1"/>
    <col min="513" max="513" width="24.625" customWidth="1"/>
    <col min="514" max="515" width="12.5" customWidth="1"/>
    <col min="769" max="769" width="24.625" customWidth="1"/>
    <col min="770" max="771" width="12.5" customWidth="1"/>
    <col min="1025" max="1025" width="24.625" customWidth="1"/>
    <col min="1026" max="1027" width="12.5" customWidth="1"/>
    <col min="1281" max="1281" width="24.625" customWidth="1"/>
    <col min="1282" max="1283" width="12.5" customWidth="1"/>
    <col min="1537" max="1537" width="24.625" customWidth="1"/>
    <col min="1538" max="1539" width="12.5" customWidth="1"/>
    <col min="1793" max="1793" width="24.625" customWidth="1"/>
    <col min="1794" max="1795" width="12.5" customWidth="1"/>
    <col min="2049" max="2049" width="24.625" customWidth="1"/>
    <col min="2050" max="2051" width="12.5" customWidth="1"/>
    <col min="2305" max="2305" width="24.625" customWidth="1"/>
    <col min="2306" max="2307" width="12.5" customWidth="1"/>
    <col min="2561" max="2561" width="24.625" customWidth="1"/>
    <col min="2562" max="2563" width="12.5" customWidth="1"/>
    <col min="2817" max="2817" width="24.625" customWidth="1"/>
    <col min="2818" max="2819" width="12.5" customWidth="1"/>
    <col min="3073" max="3073" width="24.625" customWidth="1"/>
    <col min="3074" max="3075" width="12.5" customWidth="1"/>
    <col min="3329" max="3329" width="24.625" customWidth="1"/>
    <col min="3330" max="3331" width="12.5" customWidth="1"/>
    <col min="3585" max="3585" width="24.625" customWidth="1"/>
    <col min="3586" max="3587" width="12.5" customWidth="1"/>
    <col min="3841" max="3841" width="24.625" customWidth="1"/>
    <col min="3842" max="3843" width="12.5" customWidth="1"/>
    <col min="4097" max="4097" width="24.625" customWidth="1"/>
    <col min="4098" max="4099" width="12.5" customWidth="1"/>
    <col min="4353" max="4353" width="24.625" customWidth="1"/>
    <col min="4354" max="4355" width="12.5" customWidth="1"/>
    <col min="4609" max="4609" width="24.625" customWidth="1"/>
    <col min="4610" max="4611" width="12.5" customWidth="1"/>
    <col min="4865" max="4865" width="24.625" customWidth="1"/>
    <col min="4866" max="4867" width="12.5" customWidth="1"/>
    <col min="5121" max="5121" width="24.625" customWidth="1"/>
    <col min="5122" max="5123" width="12.5" customWidth="1"/>
    <col min="5377" max="5377" width="24.625" customWidth="1"/>
    <col min="5378" max="5379" width="12.5" customWidth="1"/>
    <col min="5633" max="5633" width="24.625" customWidth="1"/>
    <col min="5634" max="5635" width="12.5" customWidth="1"/>
    <col min="5889" max="5889" width="24.625" customWidth="1"/>
    <col min="5890" max="5891" width="12.5" customWidth="1"/>
    <col min="6145" max="6145" width="24.625" customWidth="1"/>
    <col min="6146" max="6147" width="12.5" customWidth="1"/>
    <col min="6401" max="6401" width="24.625" customWidth="1"/>
    <col min="6402" max="6403" width="12.5" customWidth="1"/>
    <col min="6657" max="6657" width="24.625" customWidth="1"/>
    <col min="6658" max="6659" width="12.5" customWidth="1"/>
    <col min="6913" max="6913" width="24.625" customWidth="1"/>
    <col min="6914" max="6915" width="12.5" customWidth="1"/>
    <col min="7169" max="7169" width="24.625" customWidth="1"/>
    <col min="7170" max="7171" width="12.5" customWidth="1"/>
    <col min="7425" max="7425" width="24.625" customWidth="1"/>
    <col min="7426" max="7427" width="12.5" customWidth="1"/>
    <col min="7681" max="7681" width="24.625" customWidth="1"/>
    <col min="7682" max="7683" width="12.5" customWidth="1"/>
    <col min="7937" max="7937" width="24.625" customWidth="1"/>
    <col min="7938" max="7939" width="12.5" customWidth="1"/>
    <col min="8193" max="8193" width="24.625" customWidth="1"/>
    <col min="8194" max="8195" width="12.5" customWidth="1"/>
    <col min="8449" max="8449" width="24.625" customWidth="1"/>
    <col min="8450" max="8451" width="12.5" customWidth="1"/>
    <col min="8705" max="8705" width="24.625" customWidth="1"/>
    <col min="8706" max="8707" width="12.5" customWidth="1"/>
    <col min="8961" max="8961" width="24.625" customWidth="1"/>
    <col min="8962" max="8963" width="12.5" customWidth="1"/>
    <col min="9217" max="9217" width="24.625" customWidth="1"/>
    <col min="9218" max="9219" width="12.5" customWidth="1"/>
    <col min="9473" max="9473" width="24.625" customWidth="1"/>
    <col min="9474" max="9475" width="12.5" customWidth="1"/>
    <col min="9729" max="9729" width="24.625" customWidth="1"/>
    <col min="9730" max="9731" width="12.5" customWidth="1"/>
    <col min="9985" max="9985" width="24.625" customWidth="1"/>
    <col min="9986" max="9987" width="12.5" customWidth="1"/>
    <col min="10241" max="10241" width="24.625" customWidth="1"/>
    <col min="10242" max="10243" width="12.5" customWidth="1"/>
    <col min="10497" max="10497" width="24.625" customWidth="1"/>
    <col min="10498" max="10499" width="12.5" customWidth="1"/>
    <col min="10753" max="10753" width="24.625" customWidth="1"/>
    <col min="10754" max="10755" width="12.5" customWidth="1"/>
    <col min="11009" max="11009" width="24.625" customWidth="1"/>
    <col min="11010" max="11011" width="12.5" customWidth="1"/>
    <col min="11265" max="11265" width="24.625" customWidth="1"/>
    <col min="11266" max="11267" width="12.5" customWidth="1"/>
    <col min="11521" max="11521" width="24.625" customWidth="1"/>
    <col min="11522" max="11523" width="12.5" customWidth="1"/>
    <col min="11777" max="11777" width="24.625" customWidth="1"/>
    <col min="11778" max="11779" width="12.5" customWidth="1"/>
    <col min="12033" max="12033" width="24.625" customWidth="1"/>
    <col min="12034" max="12035" width="12.5" customWidth="1"/>
    <col min="12289" max="12289" width="24.625" customWidth="1"/>
    <col min="12290" max="12291" width="12.5" customWidth="1"/>
    <col min="12545" max="12545" width="24.625" customWidth="1"/>
    <col min="12546" max="12547" width="12.5" customWidth="1"/>
    <col min="12801" max="12801" width="24.625" customWidth="1"/>
    <col min="12802" max="12803" width="12.5" customWidth="1"/>
    <col min="13057" max="13057" width="24.625" customWidth="1"/>
    <col min="13058" max="13059" width="12.5" customWidth="1"/>
    <col min="13313" max="13313" width="24.625" customWidth="1"/>
    <col min="13314" max="13315" width="12.5" customWidth="1"/>
    <col min="13569" max="13569" width="24.625" customWidth="1"/>
    <col min="13570" max="13571" width="12.5" customWidth="1"/>
    <col min="13825" max="13825" width="24.625" customWidth="1"/>
    <col min="13826" max="13827" width="12.5" customWidth="1"/>
    <col min="14081" max="14081" width="24.625" customWidth="1"/>
    <col min="14082" max="14083" width="12.5" customWidth="1"/>
    <col min="14337" max="14337" width="24.625" customWidth="1"/>
    <col min="14338" max="14339" width="12.5" customWidth="1"/>
    <col min="14593" max="14593" width="24.625" customWidth="1"/>
    <col min="14594" max="14595" width="12.5" customWidth="1"/>
    <col min="14849" max="14849" width="24.625" customWidth="1"/>
    <col min="14850" max="14851" width="12.5" customWidth="1"/>
    <col min="15105" max="15105" width="24.625" customWidth="1"/>
    <col min="15106" max="15107" width="12.5" customWidth="1"/>
    <col min="15361" max="15361" width="24.625" customWidth="1"/>
    <col min="15362" max="15363" width="12.5" customWidth="1"/>
    <col min="15617" max="15617" width="24.625" customWidth="1"/>
    <col min="15618" max="15619" width="12.5" customWidth="1"/>
    <col min="15873" max="15873" width="24.625" customWidth="1"/>
    <col min="15874" max="15875" width="12.5" customWidth="1"/>
    <col min="16129" max="16129" width="24.625" customWidth="1"/>
    <col min="16130" max="16131" width="12.5" customWidth="1"/>
  </cols>
  <sheetData>
    <row r="1" ht="24" customHeight="1" spans="1:3">
      <c r="A1" s="154" t="s">
        <v>260</v>
      </c>
      <c r="B1" s="154"/>
      <c r="C1" s="154"/>
    </row>
    <row r="2" customHeight="1" spans="1:3">
      <c r="A2" s="155" t="s">
        <v>141</v>
      </c>
      <c r="B2" s="156" t="str">
        <f>'4'!C4</f>
        <v>1-9月</v>
      </c>
      <c r="C2" s="157" t="s">
        <v>143</v>
      </c>
    </row>
    <row r="3" customHeight="1" spans="1:3">
      <c r="A3" s="158" t="s">
        <v>261</v>
      </c>
      <c r="B3" s="159"/>
      <c r="C3" s="160">
        <v>6.5</v>
      </c>
    </row>
    <row r="4" spans="1:3">
      <c r="A4" s="161" t="s">
        <v>262</v>
      </c>
      <c r="B4" s="159"/>
      <c r="C4" s="162">
        <v>12.5</v>
      </c>
    </row>
    <row r="5" spans="1:3">
      <c r="A5" s="161" t="s">
        <v>263</v>
      </c>
      <c r="B5" s="159"/>
      <c r="C5" s="162">
        <v>3.3</v>
      </c>
    </row>
    <row r="6" spans="1:3">
      <c r="A6" s="163" t="s">
        <v>264</v>
      </c>
      <c r="B6" s="159"/>
      <c r="C6" s="164">
        <v>-6.1</v>
      </c>
    </row>
    <row r="7" spans="1:3">
      <c r="A7" s="165" t="s">
        <v>265</v>
      </c>
      <c r="B7" s="166"/>
      <c r="C7" s="167"/>
    </row>
    <row r="8" spans="1:3">
      <c r="A8" s="168" t="s">
        <v>266</v>
      </c>
      <c r="B8" s="159"/>
      <c r="C8" s="167">
        <v>25.1</v>
      </c>
    </row>
    <row r="9" spans="1:3">
      <c r="A9" s="165" t="s">
        <v>267</v>
      </c>
      <c r="B9" s="159"/>
      <c r="C9" s="167">
        <v>11.9</v>
      </c>
    </row>
    <row r="10" spans="1:3">
      <c r="A10" s="165" t="s">
        <v>268</v>
      </c>
      <c r="B10" s="159"/>
      <c r="C10" s="169">
        <v>11.9</v>
      </c>
    </row>
    <row r="11" spans="1:3">
      <c r="A11" s="165" t="s">
        <v>269</v>
      </c>
      <c r="B11" s="159"/>
      <c r="C11" s="167">
        <v>2.5</v>
      </c>
    </row>
    <row r="12" spans="1:3">
      <c r="A12" s="165" t="s">
        <v>270</v>
      </c>
      <c r="B12" s="170"/>
      <c r="C12" s="171"/>
    </row>
    <row r="13" spans="1:3">
      <c r="A13" s="168" t="s">
        <v>271</v>
      </c>
      <c r="B13" s="172"/>
      <c r="C13" s="169">
        <v>6.8</v>
      </c>
    </row>
    <row r="14" spans="1:3">
      <c r="A14" s="168" t="s">
        <v>272</v>
      </c>
      <c r="B14" s="172"/>
      <c r="C14" s="162">
        <v>6.3</v>
      </c>
    </row>
    <row r="15" spans="1:3">
      <c r="A15" s="168" t="s">
        <v>273</v>
      </c>
      <c r="B15" s="172"/>
      <c r="C15" s="162">
        <v>5.7</v>
      </c>
    </row>
    <row r="16" spans="1:3">
      <c r="A16" s="168" t="s">
        <v>274</v>
      </c>
      <c r="B16" s="170"/>
      <c r="C16" s="171"/>
    </row>
    <row r="17" spans="1:3">
      <c r="A17" s="168" t="s">
        <v>275</v>
      </c>
      <c r="B17" s="172"/>
      <c r="C17" s="162">
        <v>17.8</v>
      </c>
    </row>
    <row r="18" spans="1:3">
      <c r="A18" s="168" t="s">
        <v>276</v>
      </c>
      <c r="B18" s="172"/>
      <c r="C18" s="162">
        <v>5.8</v>
      </c>
    </row>
    <row r="19" spans="1:3">
      <c r="A19" s="168" t="s">
        <v>277</v>
      </c>
      <c r="B19" s="170"/>
      <c r="C19" s="171" t="s">
        <v>278</v>
      </c>
    </row>
    <row r="20" spans="1:3">
      <c r="A20" s="168" t="s">
        <v>279</v>
      </c>
      <c r="B20" s="172"/>
      <c r="C20" s="162">
        <v>16.4</v>
      </c>
    </row>
    <row r="21" spans="1:3">
      <c r="A21" s="168" t="s">
        <v>280</v>
      </c>
      <c r="B21" s="172"/>
      <c r="C21" s="162">
        <v>-19.5</v>
      </c>
    </row>
    <row r="22" spans="1:3">
      <c r="A22" s="168" t="s">
        <v>281</v>
      </c>
      <c r="B22" s="172"/>
      <c r="C22" s="162">
        <v>-0.2</v>
      </c>
    </row>
    <row r="23" spans="1:3">
      <c r="A23" s="173" t="s">
        <v>282</v>
      </c>
      <c r="B23" s="170"/>
      <c r="C23" s="171" t="s">
        <v>278</v>
      </c>
    </row>
    <row r="24" spans="1:3">
      <c r="A24" s="168" t="s">
        <v>283</v>
      </c>
      <c r="B24" s="172"/>
      <c r="C24" s="162">
        <v>8.2</v>
      </c>
    </row>
    <row r="25" spans="1:3">
      <c r="A25" s="168" t="s">
        <v>284</v>
      </c>
      <c r="B25" s="172"/>
      <c r="C25" s="162">
        <v>8.7</v>
      </c>
    </row>
    <row r="26" spans="1:3">
      <c r="A26" s="168" t="s">
        <v>285</v>
      </c>
      <c r="B26" s="172"/>
      <c r="C26" s="162">
        <v>-5.3</v>
      </c>
    </row>
    <row r="27" spans="1:3">
      <c r="A27" s="174" t="s">
        <v>286</v>
      </c>
      <c r="B27" s="175"/>
      <c r="C27" s="176"/>
    </row>
    <row r="28" spans="1:3">
      <c r="A28" s="174" t="s">
        <v>287</v>
      </c>
      <c r="B28" s="177">
        <v>24024</v>
      </c>
      <c r="C28" s="162">
        <v>4.5</v>
      </c>
    </row>
    <row r="29" spans="1:3">
      <c r="A29" s="174" t="s">
        <v>288</v>
      </c>
      <c r="B29" s="177">
        <v>10049</v>
      </c>
      <c r="C29" s="162">
        <v>6.7</v>
      </c>
    </row>
    <row r="30" spans="1:3">
      <c r="A30" s="174" t="s">
        <v>289</v>
      </c>
      <c r="B30" s="178"/>
      <c r="C30" s="179"/>
    </row>
    <row r="31" spans="1:3">
      <c r="A31" s="174" t="s">
        <v>290</v>
      </c>
      <c r="B31" s="177">
        <v>8601</v>
      </c>
      <c r="C31" s="180">
        <v>-1.4</v>
      </c>
    </row>
    <row r="32" spans="1:3">
      <c r="A32" s="174" t="s">
        <v>291</v>
      </c>
      <c r="B32" s="177">
        <v>2216</v>
      </c>
      <c r="C32" s="180">
        <v>3.6</v>
      </c>
    </row>
    <row r="33" spans="1:3">
      <c r="A33" s="174" t="s">
        <v>292</v>
      </c>
      <c r="B33" s="181"/>
      <c r="C33" s="180">
        <v>3.5</v>
      </c>
    </row>
    <row r="34" spans="1:3">
      <c r="A34" s="174" t="s">
        <v>291</v>
      </c>
      <c r="B34" s="181"/>
      <c r="C34" s="180">
        <v>-0.3</v>
      </c>
    </row>
    <row r="35" spans="1:3">
      <c r="A35" s="174" t="s">
        <v>293</v>
      </c>
      <c r="B35" s="178"/>
      <c r="C35" s="179"/>
    </row>
    <row r="36" spans="1:3">
      <c r="A36" s="174" t="s">
        <v>290</v>
      </c>
      <c r="B36" s="177">
        <v>1102</v>
      </c>
      <c r="C36" s="180">
        <v>-1.5</v>
      </c>
    </row>
    <row r="37" spans="1:3">
      <c r="A37" s="182" t="s">
        <v>292</v>
      </c>
      <c r="B37" s="181"/>
      <c r="C37" s="180">
        <v>-0.3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F25"/>
  <sheetViews>
    <sheetView workbookViewId="0">
      <selection activeCell="A1" sqref="$A1:$XFD1048576"/>
    </sheetView>
  </sheetViews>
  <sheetFormatPr defaultColWidth="9" defaultRowHeight="13.5" outlineLevelCol="5"/>
  <cols>
    <col min="1" max="1" width="31.875" customWidth="1"/>
    <col min="2" max="2" width="15.125" customWidth="1"/>
    <col min="257" max="257" width="31.875" customWidth="1"/>
    <col min="258" max="258" width="15.125" customWidth="1"/>
    <col min="513" max="513" width="31.875" customWidth="1"/>
    <col min="514" max="514" width="15.125" customWidth="1"/>
    <col min="769" max="769" width="31.875" customWidth="1"/>
    <col min="770" max="770" width="15.125" customWidth="1"/>
    <col min="1025" max="1025" width="31.875" customWidth="1"/>
    <col min="1026" max="1026" width="15.125" customWidth="1"/>
    <col min="1281" max="1281" width="31.875" customWidth="1"/>
    <col min="1282" max="1282" width="15.125" customWidth="1"/>
    <col min="1537" max="1537" width="31.875" customWidth="1"/>
    <col min="1538" max="1538" width="15.125" customWidth="1"/>
    <col min="1793" max="1793" width="31.875" customWidth="1"/>
    <col min="1794" max="1794" width="15.125" customWidth="1"/>
    <col min="2049" max="2049" width="31.875" customWidth="1"/>
    <col min="2050" max="2050" width="15.125" customWidth="1"/>
    <col min="2305" max="2305" width="31.875" customWidth="1"/>
    <col min="2306" max="2306" width="15.125" customWidth="1"/>
    <col min="2561" max="2561" width="31.875" customWidth="1"/>
    <col min="2562" max="2562" width="15.125" customWidth="1"/>
    <col min="2817" max="2817" width="31.875" customWidth="1"/>
    <col min="2818" max="2818" width="15.125" customWidth="1"/>
    <col min="3073" max="3073" width="31.875" customWidth="1"/>
    <col min="3074" max="3074" width="15.125" customWidth="1"/>
    <col min="3329" max="3329" width="31.875" customWidth="1"/>
    <col min="3330" max="3330" width="15.125" customWidth="1"/>
    <col min="3585" max="3585" width="31.875" customWidth="1"/>
    <col min="3586" max="3586" width="15.125" customWidth="1"/>
    <col min="3841" max="3841" width="31.875" customWidth="1"/>
    <col min="3842" max="3842" width="15.125" customWidth="1"/>
    <col min="4097" max="4097" width="31.875" customWidth="1"/>
    <col min="4098" max="4098" width="15.125" customWidth="1"/>
    <col min="4353" max="4353" width="31.875" customWidth="1"/>
    <col min="4354" max="4354" width="15.125" customWidth="1"/>
    <col min="4609" max="4609" width="31.875" customWidth="1"/>
    <col min="4610" max="4610" width="15.125" customWidth="1"/>
    <col min="4865" max="4865" width="31.875" customWidth="1"/>
    <col min="4866" max="4866" width="15.125" customWidth="1"/>
    <col min="5121" max="5121" width="31.875" customWidth="1"/>
    <col min="5122" max="5122" width="15.125" customWidth="1"/>
    <col min="5377" max="5377" width="31.875" customWidth="1"/>
    <col min="5378" max="5378" width="15.125" customWidth="1"/>
    <col min="5633" max="5633" width="31.875" customWidth="1"/>
    <col min="5634" max="5634" width="15.125" customWidth="1"/>
    <col min="5889" max="5889" width="31.875" customWidth="1"/>
    <col min="5890" max="5890" width="15.125" customWidth="1"/>
    <col min="6145" max="6145" width="31.875" customWidth="1"/>
    <col min="6146" max="6146" width="15.125" customWidth="1"/>
    <col min="6401" max="6401" width="31.875" customWidth="1"/>
    <col min="6402" max="6402" width="15.125" customWidth="1"/>
    <col min="6657" max="6657" width="31.875" customWidth="1"/>
    <col min="6658" max="6658" width="15.125" customWidth="1"/>
    <col min="6913" max="6913" width="31.875" customWidth="1"/>
    <col min="6914" max="6914" width="15.125" customWidth="1"/>
    <col min="7169" max="7169" width="31.875" customWidth="1"/>
    <col min="7170" max="7170" width="15.125" customWidth="1"/>
    <col min="7425" max="7425" width="31.875" customWidth="1"/>
    <col min="7426" max="7426" width="15.125" customWidth="1"/>
    <col min="7681" max="7681" width="31.875" customWidth="1"/>
    <col min="7682" max="7682" width="15.125" customWidth="1"/>
    <col min="7937" max="7937" width="31.875" customWidth="1"/>
    <col min="7938" max="7938" width="15.125" customWidth="1"/>
    <col min="8193" max="8193" width="31.875" customWidth="1"/>
    <col min="8194" max="8194" width="15.125" customWidth="1"/>
    <col min="8449" max="8449" width="31.875" customWidth="1"/>
    <col min="8450" max="8450" width="15.125" customWidth="1"/>
    <col min="8705" max="8705" width="31.875" customWidth="1"/>
    <col min="8706" max="8706" width="15.125" customWidth="1"/>
    <col min="8961" max="8961" width="31.875" customWidth="1"/>
    <col min="8962" max="8962" width="15.125" customWidth="1"/>
    <col min="9217" max="9217" width="31.875" customWidth="1"/>
    <col min="9218" max="9218" width="15.125" customWidth="1"/>
    <col min="9473" max="9473" width="31.875" customWidth="1"/>
    <col min="9474" max="9474" width="15.125" customWidth="1"/>
    <col min="9729" max="9729" width="31.875" customWidth="1"/>
    <col min="9730" max="9730" width="15.125" customWidth="1"/>
    <col min="9985" max="9985" width="31.875" customWidth="1"/>
    <col min="9986" max="9986" width="15.125" customWidth="1"/>
    <col min="10241" max="10241" width="31.875" customWidth="1"/>
    <col min="10242" max="10242" width="15.125" customWidth="1"/>
    <col min="10497" max="10497" width="31.875" customWidth="1"/>
    <col min="10498" max="10498" width="15.125" customWidth="1"/>
    <col min="10753" max="10753" width="31.875" customWidth="1"/>
    <col min="10754" max="10754" width="15.125" customWidth="1"/>
    <col min="11009" max="11009" width="31.875" customWidth="1"/>
    <col min="11010" max="11010" width="15.125" customWidth="1"/>
    <col min="11265" max="11265" width="31.875" customWidth="1"/>
    <col min="11266" max="11266" width="15.125" customWidth="1"/>
    <col min="11521" max="11521" width="31.875" customWidth="1"/>
    <col min="11522" max="11522" width="15.125" customWidth="1"/>
    <col min="11777" max="11777" width="31.875" customWidth="1"/>
    <col min="11778" max="11778" width="15.125" customWidth="1"/>
    <col min="12033" max="12033" width="31.875" customWidth="1"/>
    <col min="12034" max="12034" width="15.125" customWidth="1"/>
    <col min="12289" max="12289" width="31.875" customWidth="1"/>
    <col min="12290" max="12290" width="15.125" customWidth="1"/>
    <col min="12545" max="12545" width="31.875" customWidth="1"/>
    <col min="12546" max="12546" width="15.125" customWidth="1"/>
    <col min="12801" max="12801" width="31.875" customWidth="1"/>
    <col min="12802" max="12802" width="15.125" customWidth="1"/>
    <col min="13057" max="13057" width="31.875" customWidth="1"/>
    <col min="13058" max="13058" width="15.125" customWidth="1"/>
    <col min="13313" max="13313" width="31.875" customWidth="1"/>
    <col min="13314" max="13314" width="15.125" customWidth="1"/>
    <col min="13569" max="13569" width="31.875" customWidth="1"/>
    <col min="13570" max="13570" width="15.125" customWidth="1"/>
    <col min="13825" max="13825" width="31.875" customWidth="1"/>
    <col min="13826" max="13826" width="15.125" customWidth="1"/>
    <col min="14081" max="14081" width="31.875" customWidth="1"/>
    <col min="14082" max="14082" width="15.125" customWidth="1"/>
    <col min="14337" max="14337" width="31.875" customWidth="1"/>
    <col min="14338" max="14338" width="15.125" customWidth="1"/>
    <col min="14593" max="14593" width="31.875" customWidth="1"/>
    <col min="14594" max="14594" width="15.125" customWidth="1"/>
    <col min="14849" max="14849" width="31.875" customWidth="1"/>
    <col min="14850" max="14850" width="15.125" customWidth="1"/>
    <col min="15105" max="15105" width="31.875" customWidth="1"/>
    <col min="15106" max="15106" width="15.125" customWidth="1"/>
    <col min="15361" max="15361" width="31.875" customWidth="1"/>
    <col min="15362" max="15362" width="15.125" customWidth="1"/>
    <col min="15617" max="15617" width="31.875" customWidth="1"/>
    <col min="15618" max="15618" width="15.125" customWidth="1"/>
    <col min="15873" max="15873" width="31.875" customWidth="1"/>
    <col min="15874" max="15874" width="15.125" customWidth="1"/>
    <col min="16129" max="16129" width="31.875" customWidth="1"/>
    <col min="16130" max="16130" width="15.125" customWidth="1"/>
  </cols>
  <sheetData>
    <row r="1" ht="18.75" spans="1:2">
      <c r="A1" s="139" t="s">
        <v>294</v>
      </c>
      <c r="B1" s="139"/>
    </row>
    <row r="2" ht="15" spans="1:2">
      <c r="A2" s="140"/>
      <c r="B2" s="140"/>
    </row>
    <row r="3" ht="14.25" spans="1:2">
      <c r="A3" s="141" t="s">
        <v>141</v>
      </c>
      <c r="B3" s="142" t="str">
        <f>'14'!B2</f>
        <v>1-9月</v>
      </c>
    </row>
    <row r="4" spans="1:2">
      <c r="A4" s="143"/>
      <c r="B4" s="144" t="s">
        <v>58</v>
      </c>
    </row>
    <row r="5" spans="1:2">
      <c r="A5" s="145" t="s">
        <v>295</v>
      </c>
      <c r="B5" s="146">
        <v>6.5</v>
      </c>
    </row>
    <row r="6" spans="1:2">
      <c r="A6" s="147" t="s">
        <v>296</v>
      </c>
      <c r="B6" s="148">
        <v>27.9</v>
      </c>
    </row>
    <row r="7" spans="1:2">
      <c r="A7" s="149" t="s">
        <v>297</v>
      </c>
      <c r="B7" s="148">
        <v>29.4</v>
      </c>
    </row>
    <row r="8" spans="1:2">
      <c r="A8" s="149" t="s">
        <v>298</v>
      </c>
      <c r="B8" s="148">
        <v>12.5</v>
      </c>
    </row>
    <row r="9" spans="1:2">
      <c r="A9" s="149" t="s">
        <v>299</v>
      </c>
      <c r="B9" s="148">
        <v>4.1</v>
      </c>
    </row>
    <row r="10" spans="1:2">
      <c r="A10" s="149" t="s">
        <v>300</v>
      </c>
      <c r="B10" s="150">
        <v>25.2</v>
      </c>
    </row>
    <row r="11" spans="1:2">
      <c r="A11" s="149" t="s">
        <v>301</v>
      </c>
      <c r="B11" s="150">
        <v>38.6</v>
      </c>
    </row>
    <row r="12" spans="1:2">
      <c r="A12" s="149" t="s">
        <v>302</v>
      </c>
      <c r="B12" s="150">
        <v>0.4</v>
      </c>
    </row>
    <row r="13" spans="1:2">
      <c r="A13" s="149" t="s">
        <v>303</v>
      </c>
      <c r="B13" s="150">
        <v>38.8</v>
      </c>
    </row>
    <row r="14" spans="1:2">
      <c r="A14" s="149" t="s">
        <v>304</v>
      </c>
      <c r="B14" s="150">
        <v>29.1</v>
      </c>
    </row>
    <row r="15" spans="1:2">
      <c r="A15" s="149" t="s">
        <v>305</v>
      </c>
      <c r="B15" s="151">
        <v>-14</v>
      </c>
    </row>
    <row r="16" spans="1:2">
      <c r="A16" s="149" t="s">
        <v>306</v>
      </c>
      <c r="B16" s="150">
        <v>-7.2</v>
      </c>
    </row>
    <row r="17" spans="1:2">
      <c r="A17" s="149" t="s">
        <v>307</v>
      </c>
      <c r="B17" s="150">
        <v>35.4</v>
      </c>
    </row>
    <row r="18" spans="1:2">
      <c r="A18" s="149" t="s">
        <v>308</v>
      </c>
      <c r="B18" s="150">
        <v>4.3</v>
      </c>
    </row>
    <row r="19" spans="1:2">
      <c r="A19" s="149" t="s">
        <v>309</v>
      </c>
      <c r="B19" s="150">
        <v>3.8</v>
      </c>
    </row>
    <row r="20" spans="1:2">
      <c r="A20" s="149" t="s">
        <v>310</v>
      </c>
      <c r="B20" s="150">
        <v>46</v>
      </c>
    </row>
    <row r="21" spans="1:2">
      <c r="A21" s="149" t="s">
        <v>311</v>
      </c>
      <c r="B21" s="150">
        <v>-8</v>
      </c>
    </row>
    <row r="22" spans="1:2">
      <c r="A22" s="149" t="s">
        <v>312</v>
      </c>
      <c r="B22" s="150">
        <v>11.9</v>
      </c>
    </row>
    <row r="23" spans="1:2">
      <c r="A23" s="149" t="s">
        <v>313</v>
      </c>
      <c r="B23" s="150">
        <v>14.3</v>
      </c>
    </row>
    <row r="24" spans="1:6">
      <c r="A24" s="149" t="s">
        <v>314</v>
      </c>
      <c r="B24" s="150">
        <v>-20.7</v>
      </c>
      <c r="F24" t="s">
        <v>278</v>
      </c>
    </row>
    <row r="25" spans="1:2">
      <c r="A25" s="149" t="s">
        <v>315</v>
      </c>
      <c r="B25" s="152" t="s">
        <v>278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21"/>
  <sheetViews>
    <sheetView workbookViewId="0">
      <selection activeCell="A1" sqref="$A1:$XFD1048576"/>
    </sheetView>
  </sheetViews>
  <sheetFormatPr defaultColWidth="9" defaultRowHeight="13.5" outlineLevelCol="1"/>
  <cols>
    <col min="1" max="1" width="22.875" style="123" customWidth="1"/>
    <col min="2" max="2" width="21.75" style="124" customWidth="1"/>
    <col min="3" max="256" width="9" style="123"/>
    <col min="257" max="257" width="22.875" style="123" customWidth="1"/>
    <col min="258" max="258" width="21.75" style="123" customWidth="1"/>
    <col min="259" max="512" width="9" style="123"/>
    <col min="513" max="513" width="22.875" style="123" customWidth="1"/>
    <col min="514" max="514" width="21.75" style="123" customWidth="1"/>
    <col min="515" max="768" width="9" style="123"/>
    <col min="769" max="769" width="22.875" style="123" customWidth="1"/>
    <col min="770" max="770" width="21.75" style="123" customWidth="1"/>
    <col min="771" max="1024" width="9" style="123"/>
    <col min="1025" max="1025" width="22.875" style="123" customWidth="1"/>
    <col min="1026" max="1026" width="21.75" style="123" customWidth="1"/>
    <col min="1027" max="1280" width="9" style="123"/>
    <col min="1281" max="1281" width="22.875" style="123" customWidth="1"/>
    <col min="1282" max="1282" width="21.75" style="123" customWidth="1"/>
    <col min="1283" max="1536" width="9" style="123"/>
    <col min="1537" max="1537" width="22.875" style="123" customWidth="1"/>
    <col min="1538" max="1538" width="21.75" style="123" customWidth="1"/>
    <col min="1539" max="1792" width="9" style="123"/>
    <col min="1793" max="1793" width="22.875" style="123" customWidth="1"/>
    <col min="1794" max="1794" width="21.75" style="123" customWidth="1"/>
    <col min="1795" max="2048" width="9" style="123"/>
    <col min="2049" max="2049" width="22.875" style="123" customWidth="1"/>
    <col min="2050" max="2050" width="21.75" style="123" customWidth="1"/>
    <col min="2051" max="2304" width="9" style="123"/>
    <col min="2305" max="2305" width="22.875" style="123" customWidth="1"/>
    <col min="2306" max="2306" width="21.75" style="123" customWidth="1"/>
    <col min="2307" max="2560" width="9" style="123"/>
    <col min="2561" max="2561" width="22.875" style="123" customWidth="1"/>
    <col min="2562" max="2562" width="21.75" style="123" customWidth="1"/>
    <col min="2563" max="2816" width="9" style="123"/>
    <col min="2817" max="2817" width="22.875" style="123" customWidth="1"/>
    <col min="2818" max="2818" width="21.75" style="123" customWidth="1"/>
    <col min="2819" max="3072" width="9" style="123"/>
    <col min="3073" max="3073" width="22.875" style="123" customWidth="1"/>
    <col min="3074" max="3074" width="21.75" style="123" customWidth="1"/>
    <col min="3075" max="3328" width="9" style="123"/>
    <col min="3329" max="3329" width="22.875" style="123" customWidth="1"/>
    <col min="3330" max="3330" width="21.75" style="123" customWidth="1"/>
    <col min="3331" max="3584" width="9" style="123"/>
    <col min="3585" max="3585" width="22.875" style="123" customWidth="1"/>
    <col min="3586" max="3586" width="21.75" style="123" customWidth="1"/>
    <col min="3587" max="3840" width="9" style="123"/>
    <col min="3841" max="3841" width="22.875" style="123" customWidth="1"/>
    <col min="3842" max="3842" width="21.75" style="123" customWidth="1"/>
    <col min="3843" max="4096" width="9" style="123"/>
    <col min="4097" max="4097" width="22.875" style="123" customWidth="1"/>
    <col min="4098" max="4098" width="21.75" style="123" customWidth="1"/>
    <col min="4099" max="4352" width="9" style="123"/>
    <col min="4353" max="4353" width="22.875" style="123" customWidth="1"/>
    <col min="4354" max="4354" width="21.75" style="123" customWidth="1"/>
    <col min="4355" max="4608" width="9" style="123"/>
    <col min="4609" max="4609" width="22.875" style="123" customWidth="1"/>
    <col min="4610" max="4610" width="21.75" style="123" customWidth="1"/>
    <col min="4611" max="4864" width="9" style="123"/>
    <col min="4865" max="4865" width="22.875" style="123" customWidth="1"/>
    <col min="4866" max="4866" width="21.75" style="123" customWidth="1"/>
    <col min="4867" max="5120" width="9" style="123"/>
    <col min="5121" max="5121" width="22.875" style="123" customWidth="1"/>
    <col min="5122" max="5122" width="21.75" style="123" customWidth="1"/>
    <col min="5123" max="5376" width="9" style="123"/>
    <col min="5377" max="5377" width="22.875" style="123" customWidth="1"/>
    <col min="5378" max="5378" width="21.75" style="123" customWidth="1"/>
    <col min="5379" max="5632" width="9" style="123"/>
    <col min="5633" max="5633" width="22.875" style="123" customWidth="1"/>
    <col min="5634" max="5634" width="21.75" style="123" customWidth="1"/>
    <col min="5635" max="5888" width="9" style="123"/>
    <col min="5889" max="5889" width="22.875" style="123" customWidth="1"/>
    <col min="5890" max="5890" width="21.75" style="123" customWidth="1"/>
    <col min="5891" max="6144" width="9" style="123"/>
    <col min="6145" max="6145" width="22.875" style="123" customWidth="1"/>
    <col min="6146" max="6146" width="21.75" style="123" customWidth="1"/>
    <col min="6147" max="6400" width="9" style="123"/>
    <col min="6401" max="6401" width="22.875" style="123" customWidth="1"/>
    <col min="6402" max="6402" width="21.75" style="123" customWidth="1"/>
    <col min="6403" max="6656" width="9" style="123"/>
    <col min="6657" max="6657" width="22.875" style="123" customWidth="1"/>
    <col min="6658" max="6658" width="21.75" style="123" customWidth="1"/>
    <col min="6659" max="6912" width="9" style="123"/>
    <col min="6913" max="6913" width="22.875" style="123" customWidth="1"/>
    <col min="6914" max="6914" width="21.75" style="123" customWidth="1"/>
    <col min="6915" max="7168" width="9" style="123"/>
    <col min="7169" max="7169" width="22.875" style="123" customWidth="1"/>
    <col min="7170" max="7170" width="21.75" style="123" customWidth="1"/>
    <col min="7171" max="7424" width="9" style="123"/>
    <col min="7425" max="7425" width="22.875" style="123" customWidth="1"/>
    <col min="7426" max="7426" width="21.75" style="123" customWidth="1"/>
    <col min="7427" max="7680" width="9" style="123"/>
    <col min="7681" max="7681" width="22.875" style="123" customWidth="1"/>
    <col min="7682" max="7682" width="21.75" style="123" customWidth="1"/>
    <col min="7683" max="7936" width="9" style="123"/>
    <col min="7937" max="7937" width="22.875" style="123" customWidth="1"/>
    <col min="7938" max="7938" width="21.75" style="123" customWidth="1"/>
    <col min="7939" max="8192" width="9" style="123"/>
    <col min="8193" max="8193" width="22.875" style="123" customWidth="1"/>
    <col min="8194" max="8194" width="21.75" style="123" customWidth="1"/>
    <col min="8195" max="8448" width="9" style="123"/>
    <col min="8449" max="8449" width="22.875" style="123" customWidth="1"/>
    <col min="8450" max="8450" width="21.75" style="123" customWidth="1"/>
    <col min="8451" max="8704" width="9" style="123"/>
    <col min="8705" max="8705" width="22.875" style="123" customWidth="1"/>
    <col min="8706" max="8706" width="21.75" style="123" customWidth="1"/>
    <col min="8707" max="8960" width="9" style="123"/>
    <col min="8961" max="8961" width="22.875" style="123" customWidth="1"/>
    <col min="8962" max="8962" width="21.75" style="123" customWidth="1"/>
    <col min="8963" max="9216" width="9" style="123"/>
    <col min="9217" max="9217" width="22.875" style="123" customWidth="1"/>
    <col min="9218" max="9218" width="21.75" style="123" customWidth="1"/>
    <col min="9219" max="9472" width="9" style="123"/>
    <col min="9473" max="9473" width="22.875" style="123" customWidth="1"/>
    <col min="9474" max="9474" width="21.75" style="123" customWidth="1"/>
    <col min="9475" max="9728" width="9" style="123"/>
    <col min="9729" max="9729" width="22.875" style="123" customWidth="1"/>
    <col min="9730" max="9730" width="21.75" style="123" customWidth="1"/>
    <col min="9731" max="9984" width="9" style="123"/>
    <col min="9985" max="9985" width="22.875" style="123" customWidth="1"/>
    <col min="9986" max="9986" width="21.75" style="123" customWidth="1"/>
    <col min="9987" max="10240" width="9" style="123"/>
    <col min="10241" max="10241" width="22.875" style="123" customWidth="1"/>
    <col min="10242" max="10242" width="21.75" style="123" customWidth="1"/>
    <col min="10243" max="10496" width="9" style="123"/>
    <col min="10497" max="10497" width="22.875" style="123" customWidth="1"/>
    <col min="10498" max="10498" width="21.75" style="123" customWidth="1"/>
    <col min="10499" max="10752" width="9" style="123"/>
    <col min="10753" max="10753" width="22.875" style="123" customWidth="1"/>
    <col min="10754" max="10754" width="21.75" style="123" customWidth="1"/>
    <col min="10755" max="11008" width="9" style="123"/>
    <col min="11009" max="11009" width="22.875" style="123" customWidth="1"/>
    <col min="11010" max="11010" width="21.75" style="123" customWidth="1"/>
    <col min="11011" max="11264" width="9" style="123"/>
    <col min="11265" max="11265" width="22.875" style="123" customWidth="1"/>
    <col min="11266" max="11266" width="21.75" style="123" customWidth="1"/>
    <col min="11267" max="11520" width="9" style="123"/>
    <col min="11521" max="11521" width="22.875" style="123" customWidth="1"/>
    <col min="11522" max="11522" width="21.75" style="123" customWidth="1"/>
    <col min="11523" max="11776" width="9" style="123"/>
    <col min="11777" max="11777" width="22.875" style="123" customWidth="1"/>
    <col min="11778" max="11778" width="21.75" style="123" customWidth="1"/>
    <col min="11779" max="12032" width="9" style="123"/>
    <col min="12033" max="12033" width="22.875" style="123" customWidth="1"/>
    <col min="12034" max="12034" width="21.75" style="123" customWidth="1"/>
    <col min="12035" max="12288" width="9" style="123"/>
    <col min="12289" max="12289" width="22.875" style="123" customWidth="1"/>
    <col min="12290" max="12290" width="21.75" style="123" customWidth="1"/>
    <col min="12291" max="12544" width="9" style="123"/>
    <col min="12545" max="12545" width="22.875" style="123" customWidth="1"/>
    <col min="12546" max="12546" width="21.75" style="123" customWidth="1"/>
    <col min="12547" max="12800" width="9" style="123"/>
    <col min="12801" max="12801" width="22.875" style="123" customWidth="1"/>
    <col min="12802" max="12802" width="21.75" style="123" customWidth="1"/>
    <col min="12803" max="13056" width="9" style="123"/>
    <col min="13057" max="13057" width="22.875" style="123" customWidth="1"/>
    <col min="13058" max="13058" width="21.75" style="123" customWidth="1"/>
    <col min="13059" max="13312" width="9" style="123"/>
    <col min="13313" max="13313" width="22.875" style="123" customWidth="1"/>
    <col min="13314" max="13314" width="21.75" style="123" customWidth="1"/>
    <col min="13315" max="13568" width="9" style="123"/>
    <col min="13569" max="13569" width="22.875" style="123" customWidth="1"/>
    <col min="13570" max="13570" width="21.75" style="123" customWidth="1"/>
    <col min="13571" max="13824" width="9" style="123"/>
    <col min="13825" max="13825" width="22.875" style="123" customWidth="1"/>
    <col min="13826" max="13826" width="21.75" style="123" customWidth="1"/>
    <col min="13827" max="14080" width="9" style="123"/>
    <col min="14081" max="14081" width="22.875" style="123" customWidth="1"/>
    <col min="14082" max="14082" width="21.75" style="123" customWidth="1"/>
    <col min="14083" max="14336" width="9" style="123"/>
    <col min="14337" max="14337" width="22.875" style="123" customWidth="1"/>
    <col min="14338" max="14338" width="21.75" style="123" customWidth="1"/>
    <col min="14339" max="14592" width="9" style="123"/>
    <col min="14593" max="14593" width="22.875" style="123" customWidth="1"/>
    <col min="14594" max="14594" width="21.75" style="123" customWidth="1"/>
    <col min="14595" max="14848" width="9" style="123"/>
    <col min="14849" max="14849" width="22.875" style="123" customWidth="1"/>
    <col min="14850" max="14850" width="21.75" style="123" customWidth="1"/>
    <col min="14851" max="15104" width="9" style="123"/>
    <col min="15105" max="15105" width="22.875" style="123" customWidth="1"/>
    <col min="15106" max="15106" width="21.75" style="123" customWidth="1"/>
    <col min="15107" max="15360" width="9" style="123"/>
    <col min="15361" max="15361" width="22.875" style="123" customWidth="1"/>
    <col min="15362" max="15362" width="21.75" style="123" customWidth="1"/>
    <col min="15363" max="15616" width="9" style="123"/>
    <col min="15617" max="15617" width="22.875" style="123" customWidth="1"/>
    <col min="15618" max="15618" width="21.75" style="123" customWidth="1"/>
    <col min="15619" max="15872" width="9" style="123"/>
    <col min="15873" max="15873" width="22.875" style="123" customWidth="1"/>
    <col min="15874" max="15874" width="21.75" style="123" customWidth="1"/>
    <col min="15875" max="16128" width="9" style="123"/>
    <col min="16129" max="16129" width="22.875" style="123" customWidth="1"/>
    <col min="16130" max="16130" width="21.75" style="123" customWidth="1"/>
    <col min="16131" max="16384" width="9" style="123"/>
  </cols>
  <sheetData>
    <row r="1" ht="18.75" spans="1:2">
      <c r="A1" s="125" t="s">
        <v>316</v>
      </c>
      <c r="B1" s="125"/>
    </row>
    <row r="2" ht="19.5" spans="1:2">
      <c r="A2" s="126"/>
      <c r="B2" s="127"/>
    </row>
    <row r="3" ht="14.25" spans="1:2">
      <c r="A3" s="128" t="s">
        <v>141</v>
      </c>
      <c r="B3" s="129" t="str">
        <f>'4'!C4</f>
        <v>1-9月</v>
      </c>
    </row>
    <row r="4" spans="1:2">
      <c r="A4" s="130" t="s">
        <v>85</v>
      </c>
      <c r="B4" s="131"/>
    </row>
    <row r="5" spans="1:2">
      <c r="A5" s="132" t="s">
        <v>317</v>
      </c>
      <c r="B5" s="133">
        <v>26590.584</v>
      </c>
    </row>
    <row r="6" spans="1:2">
      <c r="A6" s="134" t="s">
        <v>318</v>
      </c>
      <c r="B6" s="133">
        <v>19500.1588</v>
      </c>
    </row>
    <row r="7" spans="1:2">
      <c r="A7" s="132" t="s">
        <v>319</v>
      </c>
      <c r="B7" s="133">
        <v>820.0091</v>
      </c>
    </row>
    <row r="8" spans="1:2">
      <c r="A8" s="134" t="s">
        <v>318</v>
      </c>
      <c r="B8" s="133">
        <v>685.9104</v>
      </c>
    </row>
    <row r="9" spans="1:2">
      <c r="A9" s="132" t="s">
        <v>320</v>
      </c>
      <c r="B9" s="133">
        <v>3649.8272</v>
      </c>
    </row>
    <row r="10" spans="1:2">
      <c r="A10" s="134" t="s">
        <v>318</v>
      </c>
      <c r="B10" s="133">
        <v>3167.45</v>
      </c>
    </row>
    <row r="11" spans="1:2">
      <c r="A11" s="132" t="s">
        <v>321</v>
      </c>
      <c r="B11" s="133">
        <v>2822.3736</v>
      </c>
    </row>
    <row r="12" spans="1:2">
      <c r="A12" s="134" t="s">
        <v>318</v>
      </c>
      <c r="B12" s="133">
        <v>2410.0269</v>
      </c>
    </row>
    <row r="13" spans="1:2">
      <c r="A13" s="135" t="s">
        <v>143</v>
      </c>
      <c r="B13" s="136"/>
    </row>
    <row r="14" spans="1:2">
      <c r="A14" s="132" t="s">
        <v>322</v>
      </c>
      <c r="B14" s="137">
        <v>2.1</v>
      </c>
    </row>
    <row r="15" spans="1:2">
      <c r="A15" s="134" t="s">
        <v>318</v>
      </c>
      <c r="B15" s="137">
        <v>1.3</v>
      </c>
    </row>
    <row r="16" spans="1:2">
      <c r="A16" s="132" t="s">
        <v>323</v>
      </c>
      <c r="B16" s="137">
        <v>-30.5</v>
      </c>
    </row>
    <row r="17" spans="1:2">
      <c r="A17" s="134" t="s">
        <v>318</v>
      </c>
      <c r="B17" s="137">
        <v>-26.9</v>
      </c>
    </row>
    <row r="18" spans="1:2">
      <c r="A18" s="132" t="s">
        <v>324</v>
      </c>
      <c r="B18" s="137">
        <v>6.2</v>
      </c>
    </row>
    <row r="19" spans="1:2">
      <c r="A19" s="134" t="s">
        <v>318</v>
      </c>
      <c r="B19" s="137">
        <v>8.1</v>
      </c>
    </row>
    <row r="20" spans="1:2">
      <c r="A20" s="132" t="s">
        <v>325</v>
      </c>
      <c r="B20" s="137">
        <v>0.1</v>
      </c>
    </row>
    <row r="21" ht="14.25" spans="1:2">
      <c r="A21" s="134" t="s">
        <v>318</v>
      </c>
      <c r="B21" s="138">
        <v>-1.9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26"/>
  <sheetViews>
    <sheetView workbookViewId="0">
      <selection activeCell="E14" sqref="E14"/>
    </sheetView>
  </sheetViews>
  <sheetFormatPr defaultColWidth="9" defaultRowHeight="13.5" outlineLevelCol="2"/>
  <cols>
    <col min="1" max="1" width="29" customWidth="1"/>
    <col min="2" max="2" width="10.125" style="26" customWidth="1"/>
    <col min="3" max="3" width="13.375" style="26" customWidth="1"/>
    <col min="257" max="257" width="22.5" customWidth="1"/>
    <col min="258" max="258" width="12.375" customWidth="1"/>
    <col min="259" max="259" width="13.375" customWidth="1"/>
    <col min="513" max="513" width="22.5" customWidth="1"/>
    <col min="514" max="514" width="12.375" customWidth="1"/>
    <col min="515" max="515" width="13.375" customWidth="1"/>
    <col min="769" max="769" width="22.5" customWidth="1"/>
    <col min="770" max="770" width="12.375" customWidth="1"/>
    <col min="771" max="771" width="13.375" customWidth="1"/>
    <col min="1025" max="1025" width="22.5" customWidth="1"/>
    <col min="1026" max="1026" width="12.375" customWidth="1"/>
    <col min="1027" max="1027" width="13.375" customWidth="1"/>
    <col min="1281" max="1281" width="22.5" customWidth="1"/>
    <col min="1282" max="1282" width="12.375" customWidth="1"/>
    <col min="1283" max="1283" width="13.375" customWidth="1"/>
    <col min="1537" max="1537" width="22.5" customWidth="1"/>
    <col min="1538" max="1538" width="12.375" customWidth="1"/>
    <col min="1539" max="1539" width="13.375" customWidth="1"/>
    <col min="1793" max="1793" width="22.5" customWidth="1"/>
    <col min="1794" max="1794" width="12.375" customWidth="1"/>
    <col min="1795" max="1795" width="13.375" customWidth="1"/>
    <col min="2049" max="2049" width="22.5" customWidth="1"/>
    <col min="2050" max="2050" width="12.375" customWidth="1"/>
    <col min="2051" max="2051" width="13.375" customWidth="1"/>
    <col min="2305" max="2305" width="22.5" customWidth="1"/>
    <col min="2306" max="2306" width="12.375" customWidth="1"/>
    <col min="2307" max="2307" width="13.375" customWidth="1"/>
    <col min="2561" max="2561" width="22.5" customWidth="1"/>
    <col min="2562" max="2562" width="12.375" customWidth="1"/>
    <col min="2563" max="2563" width="13.375" customWidth="1"/>
    <col min="2817" max="2817" width="22.5" customWidth="1"/>
    <col min="2818" max="2818" width="12.375" customWidth="1"/>
    <col min="2819" max="2819" width="13.375" customWidth="1"/>
    <col min="3073" max="3073" width="22.5" customWidth="1"/>
    <col min="3074" max="3074" width="12.375" customWidth="1"/>
    <col min="3075" max="3075" width="13.375" customWidth="1"/>
    <col min="3329" max="3329" width="22.5" customWidth="1"/>
    <col min="3330" max="3330" width="12.375" customWidth="1"/>
    <col min="3331" max="3331" width="13.375" customWidth="1"/>
    <col min="3585" max="3585" width="22.5" customWidth="1"/>
    <col min="3586" max="3586" width="12.375" customWidth="1"/>
    <col min="3587" max="3587" width="13.375" customWidth="1"/>
    <col min="3841" max="3841" width="22.5" customWidth="1"/>
    <col min="3842" max="3842" width="12.375" customWidth="1"/>
    <col min="3843" max="3843" width="13.375" customWidth="1"/>
    <col min="4097" max="4097" width="22.5" customWidth="1"/>
    <col min="4098" max="4098" width="12.375" customWidth="1"/>
    <col min="4099" max="4099" width="13.375" customWidth="1"/>
    <col min="4353" max="4353" width="22.5" customWidth="1"/>
    <col min="4354" max="4354" width="12.375" customWidth="1"/>
    <col min="4355" max="4355" width="13.375" customWidth="1"/>
    <col min="4609" max="4609" width="22.5" customWidth="1"/>
    <col min="4610" max="4610" width="12.375" customWidth="1"/>
    <col min="4611" max="4611" width="13.375" customWidth="1"/>
    <col min="4865" max="4865" width="22.5" customWidth="1"/>
    <col min="4866" max="4866" width="12.375" customWidth="1"/>
    <col min="4867" max="4867" width="13.375" customWidth="1"/>
    <col min="5121" max="5121" width="22.5" customWidth="1"/>
    <col min="5122" max="5122" width="12.375" customWidth="1"/>
    <col min="5123" max="5123" width="13.375" customWidth="1"/>
    <col min="5377" max="5377" width="22.5" customWidth="1"/>
    <col min="5378" max="5378" width="12.375" customWidth="1"/>
    <col min="5379" max="5379" width="13.375" customWidth="1"/>
    <col min="5633" max="5633" width="22.5" customWidth="1"/>
    <col min="5634" max="5634" width="12.375" customWidth="1"/>
    <col min="5635" max="5635" width="13.375" customWidth="1"/>
    <col min="5889" max="5889" width="22.5" customWidth="1"/>
    <col min="5890" max="5890" width="12.375" customWidth="1"/>
    <col min="5891" max="5891" width="13.375" customWidth="1"/>
    <col min="6145" max="6145" width="22.5" customWidth="1"/>
    <col min="6146" max="6146" width="12.375" customWidth="1"/>
    <col min="6147" max="6147" width="13.375" customWidth="1"/>
    <col min="6401" max="6401" width="22.5" customWidth="1"/>
    <col min="6402" max="6402" width="12.375" customWidth="1"/>
    <col min="6403" max="6403" width="13.375" customWidth="1"/>
    <col min="6657" max="6657" width="22.5" customWidth="1"/>
    <col min="6658" max="6658" width="12.375" customWidth="1"/>
    <col min="6659" max="6659" width="13.375" customWidth="1"/>
    <col min="6913" max="6913" width="22.5" customWidth="1"/>
    <col min="6914" max="6914" width="12.375" customWidth="1"/>
    <col min="6915" max="6915" width="13.375" customWidth="1"/>
    <col min="7169" max="7169" width="22.5" customWidth="1"/>
    <col min="7170" max="7170" width="12.375" customWidth="1"/>
    <col min="7171" max="7171" width="13.375" customWidth="1"/>
    <col min="7425" max="7425" width="22.5" customWidth="1"/>
    <col min="7426" max="7426" width="12.375" customWidth="1"/>
    <col min="7427" max="7427" width="13.375" customWidth="1"/>
    <col min="7681" max="7681" width="22.5" customWidth="1"/>
    <col min="7682" max="7682" width="12.375" customWidth="1"/>
    <col min="7683" max="7683" width="13.375" customWidth="1"/>
    <col min="7937" max="7937" width="22.5" customWidth="1"/>
    <col min="7938" max="7938" width="12.375" customWidth="1"/>
    <col min="7939" max="7939" width="13.375" customWidth="1"/>
    <col min="8193" max="8193" width="22.5" customWidth="1"/>
    <col min="8194" max="8194" width="12.375" customWidth="1"/>
    <col min="8195" max="8195" width="13.375" customWidth="1"/>
    <col min="8449" max="8449" width="22.5" customWidth="1"/>
    <col min="8450" max="8450" width="12.375" customWidth="1"/>
    <col min="8451" max="8451" width="13.375" customWidth="1"/>
    <col min="8705" max="8705" width="22.5" customWidth="1"/>
    <col min="8706" max="8706" width="12.375" customWidth="1"/>
    <col min="8707" max="8707" width="13.375" customWidth="1"/>
    <col min="8961" max="8961" width="22.5" customWidth="1"/>
    <col min="8962" max="8962" width="12.375" customWidth="1"/>
    <col min="8963" max="8963" width="13.375" customWidth="1"/>
    <col min="9217" max="9217" width="22.5" customWidth="1"/>
    <col min="9218" max="9218" width="12.375" customWidth="1"/>
    <col min="9219" max="9219" width="13.375" customWidth="1"/>
    <col min="9473" max="9473" width="22.5" customWidth="1"/>
    <col min="9474" max="9474" width="12.375" customWidth="1"/>
    <col min="9475" max="9475" width="13.375" customWidth="1"/>
    <col min="9729" max="9729" width="22.5" customWidth="1"/>
    <col min="9730" max="9730" width="12.375" customWidth="1"/>
    <col min="9731" max="9731" width="13.375" customWidth="1"/>
    <col min="9985" max="9985" width="22.5" customWidth="1"/>
    <col min="9986" max="9986" width="12.375" customWidth="1"/>
    <col min="9987" max="9987" width="13.375" customWidth="1"/>
    <col min="10241" max="10241" width="22.5" customWidth="1"/>
    <col min="10242" max="10242" width="12.375" customWidth="1"/>
    <col min="10243" max="10243" width="13.375" customWidth="1"/>
    <col min="10497" max="10497" width="22.5" customWidth="1"/>
    <col min="10498" max="10498" width="12.375" customWidth="1"/>
    <col min="10499" max="10499" width="13.375" customWidth="1"/>
    <col min="10753" max="10753" width="22.5" customWidth="1"/>
    <col min="10754" max="10754" width="12.375" customWidth="1"/>
    <col min="10755" max="10755" width="13.375" customWidth="1"/>
    <col min="11009" max="11009" width="22.5" customWidth="1"/>
    <col min="11010" max="11010" width="12.375" customWidth="1"/>
    <col min="11011" max="11011" width="13.375" customWidth="1"/>
    <col min="11265" max="11265" width="22.5" customWidth="1"/>
    <col min="11266" max="11266" width="12.375" customWidth="1"/>
    <col min="11267" max="11267" width="13.375" customWidth="1"/>
    <col min="11521" max="11521" width="22.5" customWidth="1"/>
    <col min="11522" max="11522" width="12.375" customWidth="1"/>
    <col min="11523" max="11523" width="13.375" customWidth="1"/>
    <col min="11777" max="11777" width="22.5" customWidth="1"/>
    <col min="11778" max="11778" width="12.375" customWidth="1"/>
    <col min="11779" max="11779" width="13.375" customWidth="1"/>
    <col min="12033" max="12033" width="22.5" customWidth="1"/>
    <col min="12034" max="12034" width="12.375" customWidth="1"/>
    <col min="12035" max="12035" width="13.375" customWidth="1"/>
    <col min="12289" max="12289" width="22.5" customWidth="1"/>
    <col min="12290" max="12290" width="12.375" customWidth="1"/>
    <col min="12291" max="12291" width="13.375" customWidth="1"/>
    <col min="12545" max="12545" width="22.5" customWidth="1"/>
    <col min="12546" max="12546" width="12.375" customWidth="1"/>
    <col min="12547" max="12547" width="13.375" customWidth="1"/>
    <col min="12801" max="12801" width="22.5" customWidth="1"/>
    <col min="12802" max="12802" width="12.375" customWidth="1"/>
    <col min="12803" max="12803" width="13.375" customWidth="1"/>
    <col min="13057" max="13057" width="22.5" customWidth="1"/>
    <col min="13058" max="13058" width="12.375" customWidth="1"/>
    <col min="13059" max="13059" width="13.375" customWidth="1"/>
    <col min="13313" max="13313" width="22.5" customWidth="1"/>
    <col min="13314" max="13314" width="12.375" customWidth="1"/>
    <col min="13315" max="13315" width="13.375" customWidth="1"/>
    <col min="13569" max="13569" width="22.5" customWidth="1"/>
    <col min="13570" max="13570" width="12.375" customWidth="1"/>
    <col min="13571" max="13571" width="13.375" customWidth="1"/>
    <col min="13825" max="13825" width="22.5" customWidth="1"/>
    <col min="13826" max="13826" width="12.375" customWidth="1"/>
    <col min="13827" max="13827" width="13.375" customWidth="1"/>
    <col min="14081" max="14081" width="22.5" customWidth="1"/>
    <col min="14082" max="14082" width="12.375" customWidth="1"/>
    <col min="14083" max="14083" width="13.375" customWidth="1"/>
    <col min="14337" max="14337" width="22.5" customWidth="1"/>
    <col min="14338" max="14338" width="12.375" customWidth="1"/>
    <col min="14339" max="14339" width="13.375" customWidth="1"/>
    <col min="14593" max="14593" width="22.5" customWidth="1"/>
    <col min="14594" max="14594" width="12.375" customWidth="1"/>
    <col min="14595" max="14595" width="13.375" customWidth="1"/>
    <col min="14849" max="14849" width="22.5" customWidth="1"/>
    <col min="14850" max="14850" width="12.375" customWidth="1"/>
    <col min="14851" max="14851" width="13.375" customWidth="1"/>
    <col min="15105" max="15105" width="22.5" customWidth="1"/>
    <col min="15106" max="15106" width="12.375" customWidth="1"/>
    <col min="15107" max="15107" width="13.375" customWidth="1"/>
    <col min="15361" max="15361" width="22.5" customWidth="1"/>
    <col min="15362" max="15362" width="12.375" customWidth="1"/>
    <col min="15363" max="15363" width="13.375" customWidth="1"/>
    <col min="15617" max="15617" width="22.5" customWidth="1"/>
    <col min="15618" max="15618" width="12.375" customWidth="1"/>
    <col min="15619" max="15619" width="13.375" customWidth="1"/>
    <col min="15873" max="15873" width="22.5" customWidth="1"/>
    <col min="15874" max="15874" width="12.375" customWidth="1"/>
    <col min="15875" max="15875" width="13.375" customWidth="1"/>
    <col min="16129" max="16129" width="22.5" customWidth="1"/>
    <col min="16130" max="16130" width="12.375" customWidth="1"/>
    <col min="16131" max="16131" width="13.375" customWidth="1"/>
  </cols>
  <sheetData>
    <row r="1" ht="18.75" spans="1:3">
      <c r="A1" s="103" t="s">
        <v>326</v>
      </c>
      <c r="B1" s="103"/>
      <c r="C1" s="103"/>
    </row>
    <row r="2" ht="19.5" spans="1:3">
      <c r="A2" s="104"/>
      <c r="B2" s="105"/>
      <c r="C2" s="106"/>
    </row>
    <row r="3" ht="14.25" customHeight="1" spans="1:3">
      <c r="A3" s="107"/>
      <c r="B3" s="32" t="str">
        <f>'4'!B4</f>
        <v>9月</v>
      </c>
      <c r="C3" s="108" t="str">
        <f>'4'!C4</f>
        <v>1-9月</v>
      </c>
    </row>
    <row r="4" spans="1:3">
      <c r="A4" s="109" t="s">
        <v>57</v>
      </c>
      <c r="B4" s="110"/>
      <c r="C4" s="111"/>
    </row>
    <row r="5" spans="1:3">
      <c r="A5" s="112" t="s">
        <v>326</v>
      </c>
      <c r="B5" s="113">
        <v>2292.7571</v>
      </c>
      <c r="C5" s="113">
        <v>19533.9504</v>
      </c>
    </row>
    <row r="6" spans="1:3">
      <c r="A6" s="114" t="s">
        <v>327</v>
      </c>
      <c r="B6" s="113">
        <v>949.62918</v>
      </c>
      <c r="C6" s="113">
        <v>7946.06038</v>
      </c>
    </row>
    <row r="7" spans="1:3">
      <c r="A7" s="112" t="s">
        <v>328</v>
      </c>
      <c r="B7" s="115"/>
      <c r="C7" s="116"/>
    </row>
    <row r="8" spans="1:3">
      <c r="A8" s="114" t="s">
        <v>327</v>
      </c>
      <c r="B8" s="117">
        <v>3152.39342</v>
      </c>
      <c r="C8" s="118">
        <v>25643.50524</v>
      </c>
    </row>
    <row r="9" spans="1:3">
      <c r="A9" s="114" t="s">
        <v>329</v>
      </c>
      <c r="B9" s="113">
        <v>2322.98837</v>
      </c>
      <c r="C9" s="113">
        <v>18715.15103</v>
      </c>
    </row>
    <row r="10" spans="1:3">
      <c r="A10" s="114" t="s">
        <v>330</v>
      </c>
      <c r="B10" s="113">
        <v>829.40505</v>
      </c>
      <c r="C10" s="113">
        <v>6928.35421</v>
      </c>
    </row>
    <row r="11" spans="1:3">
      <c r="A11" s="112" t="s">
        <v>331</v>
      </c>
      <c r="B11" s="116"/>
      <c r="C11" s="116"/>
    </row>
    <row r="12" spans="1:3">
      <c r="A12" s="114" t="s">
        <v>327</v>
      </c>
      <c r="B12" s="118">
        <v>102.86262</v>
      </c>
      <c r="C12" s="118">
        <v>833.92284</v>
      </c>
    </row>
    <row r="13" spans="1:3">
      <c r="A13" s="114" t="s">
        <v>332</v>
      </c>
      <c r="B13" s="113">
        <v>20.40144</v>
      </c>
      <c r="C13" s="113">
        <v>161.94063</v>
      </c>
    </row>
    <row r="14" spans="1:3">
      <c r="A14" s="114" t="s">
        <v>333</v>
      </c>
      <c r="B14" s="113">
        <v>82.46118</v>
      </c>
      <c r="C14" s="113">
        <v>671.98221</v>
      </c>
    </row>
    <row r="15" spans="1:3">
      <c r="A15" s="114"/>
      <c r="B15" s="113"/>
      <c r="C15" s="113"/>
    </row>
    <row r="16" ht="14.25" spans="1:3">
      <c r="A16" s="112" t="s">
        <v>143</v>
      </c>
      <c r="B16" s="119"/>
      <c r="C16" s="119"/>
    </row>
    <row r="17" spans="1:3">
      <c r="A17" s="112" t="s">
        <v>326</v>
      </c>
      <c r="B17" s="120">
        <v>1.63083124343046</v>
      </c>
      <c r="C17" s="121">
        <v>5.24607488093515</v>
      </c>
    </row>
    <row r="18" spans="1:3">
      <c r="A18" s="114" t="s">
        <v>327</v>
      </c>
      <c r="B18" s="120">
        <v>-0.0442061335015467</v>
      </c>
      <c r="C18" s="121">
        <v>7.3892931196411</v>
      </c>
    </row>
    <row r="19" spans="1:3">
      <c r="A19" s="112" t="s">
        <v>328</v>
      </c>
      <c r="B19" s="120"/>
      <c r="C19" s="122"/>
    </row>
    <row r="20" spans="1:3">
      <c r="A20" s="114" t="s">
        <v>327</v>
      </c>
      <c r="B20" s="120">
        <v>4.21287199591902</v>
      </c>
      <c r="C20" s="122">
        <v>5.50455684655435</v>
      </c>
    </row>
    <row r="21" spans="1:3">
      <c r="A21" s="114" t="s">
        <v>329</v>
      </c>
      <c r="B21" s="120">
        <v>5.18782092634285</v>
      </c>
      <c r="C21" s="121">
        <v>4.45096582059514</v>
      </c>
    </row>
    <row r="22" spans="1:3">
      <c r="A22" s="114" t="s">
        <v>330</v>
      </c>
      <c r="B22" s="120">
        <v>1.57600693798847</v>
      </c>
      <c r="C22" s="121">
        <v>8.45978905643263</v>
      </c>
    </row>
    <row r="23" spans="1:3">
      <c r="A23" s="112" t="s">
        <v>331</v>
      </c>
      <c r="B23" s="120"/>
      <c r="C23" s="122"/>
    </row>
    <row r="24" spans="1:3">
      <c r="A24" s="114" t="s">
        <v>327</v>
      </c>
      <c r="B24" s="120">
        <v>0.129953415350954</v>
      </c>
      <c r="C24" s="122">
        <v>4.73574854463182</v>
      </c>
    </row>
    <row r="25" spans="1:3">
      <c r="A25" s="114" t="s">
        <v>332</v>
      </c>
      <c r="B25" s="120">
        <v>-0.298594407145941</v>
      </c>
      <c r="C25" s="121">
        <v>1.69684999094754</v>
      </c>
    </row>
    <row r="26" spans="1:3">
      <c r="A26" s="114" t="s">
        <v>333</v>
      </c>
      <c r="B26" s="120">
        <v>0.236548061193247</v>
      </c>
      <c r="C26" s="121">
        <v>5.49544563162409</v>
      </c>
    </row>
  </sheetData>
  <mergeCells count="1">
    <mergeCell ref="A1:C1"/>
  </mergeCells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23"/>
  <sheetViews>
    <sheetView workbookViewId="0">
      <selection activeCell="A2" sqref="$A1:$XFD1048576"/>
    </sheetView>
  </sheetViews>
  <sheetFormatPr defaultColWidth="9" defaultRowHeight="13.5" outlineLevelCol="2"/>
  <cols>
    <col min="1" max="1" width="25.75" customWidth="1"/>
    <col min="2" max="2" width="10.875" customWidth="1"/>
    <col min="257" max="257" width="25.75" customWidth="1"/>
    <col min="258" max="258" width="10.875" customWidth="1"/>
    <col min="513" max="513" width="25.75" customWidth="1"/>
    <col min="514" max="514" width="10.875" customWidth="1"/>
    <col min="769" max="769" width="25.75" customWidth="1"/>
    <col min="770" max="770" width="10.875" customWidth="1"/>
    <col min="1025" max="1025" width="25.75" customWidth="1"/>
    <col min="1026" max="1026" width="10.875" customWidth="1"/>
    <col min="1281" max="1281" width="25.75" customWidth="1"/>
    <col min="1282" max="1282" width="10.875" customWidth="1"/>
    <col min="1537" max="1537" width="25.75" customWidth="1"/>
    <col min="1538" max="1538" width="10.875" customWidth="1"/>
    <col min="1793" max="1793" width="25.75" customWidth="1"/>
    <col min="1794" max="1794" width="10.875" customWidth="1"/>
    <col min="2049" max="2049" width="25.75" customWidth="1"/>
    <col min="2050" max="2050" width="10.875" customWidth="1"/>
    <col min="2305" max="2305" width="25.75" customWidth="1"/>
    <col min="2306" max="2306" width="10.875" customWidth="1"/>
    <col min="2561" max="2561" width="25.75" customWidth="1"/>
    <col min="2562" max="2562" width="10.875" customWidth="1"/>
    <col min="2817" max="2817" width="25.75" customWidth="1"/>
    <col min="2818" max="2818" width="10.875" customWidth="1"/>
    <col min="3073" max="3073" width="25.75" customWidth="1"/>
    <col min="3074" max="3074" width="10.875" customWidth="1"/>
    <col min="3329" max="3329" width="25.75" customWidth="1"/>
    <col min="3330" max="3330" width="10.875" customWidth="1"/>
    <col min="3585" max="3585" width="25.75" customWidth="1"/>
    <col min="3586" max="3586" width="10.875" customWidth="1"/>
    <col min="3841" max="3841" width="25.75" customWidth="1"/>
    <col min="3842" max="3842" width="10.875" customWidth="1"/>
    <col min="4097" max="4097" width="25.75" customWidth="1"/>
    <col min="4098" max="4098" width="10.875" customWidth="1"/>
    <col min="4353" max="4353" width="25.75" customWidth="1"/>
    <col min="4354" max="4354" width="10.875" customWidth="1"/>
    <col min="4609" max="4609" width="25.75" customWidth="1"/>
    <col min="4610" max="4610" width="10.875" customWidth="1"/>
    <col min="4865" max="4865" width="25.75" customWidth="1"/>
    <col min="4866" max="4866" width="10.875" customWidth="1"/>
    <col min="5121" max="5121" width="25.75" customWidth="1"/>
    <col min="5122" max="5122" width="10.875" customWidth="1"/>
    <col min="5377" max="5377" width="25.75" customWidth="1"/>
    <col min="5378" max="5378" width="10.875" customWidth="1"/>
    <col min="5633" max="5633" width="25.75" customWidth="1"/>
    <col min="5634" max="5634" width="10.875" customWidth="1"/>
    <col min="5889" max="5889" width="25.75" customWidth="1"/>
    <col min="5890" max="5890" width="10.875" customWidth="1"/>
    <col min="6145" max="6145" width="25.75" customWidth="1"/>
    <col min="6146" max="6146" width="10.875" customWidth="1"/>
    <col min="6401" max="6401" width="25.75" customWidth="1"/>
    <col min="6402" max="6402" width="10.875" customWidth="1"/>
    <col min="6657" max="6657" width="25.75" customWidth="1"/>
    <col min="6658" max="6658" width="10.875" customWidth="1"/>
    <col min="6913" max="6913" width="25.75" customWidth="1"/>
    <col min="6914" max="6914" width="10.875" customWidth="1"/>
    <col min="7169" max="7169" width="25.75" customWidth="1"/>
    <col min="7170" max="7170" width="10.875" customWidth="1"/>
    <col min="7425" max="7425" width="25.75" customWidth="1"/>
    <col min="7426" max="7426" width="10.875" customWidth="1"/>
    <col min="7681" max="7681" width="25.75" customWidth="1"/>
    <col min="7682" max="7682" width="10.875" customWidth="1"/>
    <col min="7937" max="7937" width="25.75" customWidth="1"/>
    <col min="7938" max="7938" width="10.875" customWidth="1"/>
    <col min="8193" max="8193" width="25.75" customWidth="1"/>
    <col min="8194" max="8194" width="10.875" customWidth="1"/>
    <col min="8449" max="8449" width="25.75" customWidth="1"/>
    <col min="8450" max="8450" width="10.875" customWidth="1"/>
    <col min="8705" max="8705" width="25.75" customWidth="1"/>
    <col min="8706" max="8706" width="10.875" customWidth="1"/>
    <col min="8961" max="8961" width="25.75" customWidth="1"/>
    <col min="8962" max="8962" width="10.875" customWidth="1"/>
    <col min="9217" max="9217" width="25.75" customWidth="1"/>
    <col min="9218" max="9218" width="10.875" customWidth="1"/>
    <col min="9473" max="9473" width="25.75" customWidth="1"/>
    <col min="9474" max="9474" width="10.875" customWidth="1"/>
    <col min="9729" max="9729" width="25.75" customWidth="1"/>
    <col min="9730" max="9730" width="10.875" customWidth="1"/>
    <col min="9985" max="9985" width="25.75" customWidth="1"/>
    <col min="9986" max="9986" width="10.875" customWidth="1"/>
    <col min="10241" max="10241" width="25.75" customWidth="1"/>
    <col min="10242" max="10242" width="10.875" customWidth="1"/>
    <col min="10497" max="10497" width="25.75" customWidth="1"/>
    <col min="10498" max="10498" width="10.875" customWidth="1"/>
    <col min="10753" max="10753" width="25.75" customWidth="1"/>
    <col min="10754" max="10754" width="10.875" customWidth="1"/>
    <col min="11009" max="11009" width="25.75" customWidth="1"/>
    <col min="11010" max="11010" width="10.875" customWidth="1"/>
    <col min="11265" max="11265" width="25.75" customWidth="1"/>
    <col min="11266" max="11266" width="10.875" customWidth="1"/>
    <col min="11521" max="11521" width="25.75" customWidth="1"/>
    <col min="11522" max="11522" width="10.875" customWidth="1"/>
    <col min="11777" max="11777" width="25.75" customWidth="1"/>
    <col min="11778" max="11778" width="10.875" customWidth="1"/>
    <col min="12033" max="12033" width="25.75" customWidth="1"/>
    <col min="12034" max="12034" width="10.875" customWidth="1"/>
    <col min="12289" max="12289" width="25.75" customWidth="1"/>
    <col min="12290" max="12290" width="10.875" customWidth="1"/>
    <col min="12545" max="12545" width="25.75" customWidth="1"/>
    <col min="12546" max="12546" width="10.875" customWidth="1"/>
    <col min="12801" max="12801" width="25.75" customWidth="1"/>
    <col min="12802" max="12802" width="10.875" customWidth="1"/>
    <col min="13057" max="13057" width="25.75" customWidth="1"/>
    <col min="13058" max="13058" width="10.875" customWidth="1"/>
    <col min="13313" max="13313" width="25.75" customWidth="1"/>
    <col min="13314" max="13314" width="10.875" customWidth="1"/>
    <col min="13569" max="13569" width="25.75" customWidth="1"/>
    <col min="13570" max="13570" width="10.875" customWidth="1"/>
    <col min="13825" max="13825" width="25.75" customWidth="1"/>
    <col min="13826" max="13826" width="10.875" customWidth="1"/>
    <col min="14081" max="14081" width="25.75" customWidth="1"/>
    <col min="14082" max="14082" width="10.875" customWidth="1"/>
    <col min="14337" max="14337" width="25.75" customWidth="1"/>
    <col min="14338" max="14338" width="10.875" customWidth="1"/>
    <col min="14593" max="14593" width="25.75" customWidth="1"/>
    <col min="14594" max="14594" width="10.875" customWidth="1"/>
    <col min="14849" max="14849" width="25.75" customWidth="1"/>
    <col min="14850" max="14850" width="10.875" customWidth="1"/>
    <col min="15105" max="15105" width="25.75" customWidth="1"/>
    <col min="15106" max="15106" width="10.875" customWidth="1"/>
    <col min="15361" max="15361" width="25.75" customWidth="1"/>
    <col min="15362" max="15362" width="10.875" customWidth="1"/>
    <col min="15617" max="15617" width="25.75" customWidth="1"/>
    <col min="15618" max="15618" width="10.875" customWidth="1"/>
    <col min="15873" max="15873" width="25.75" customWidth="1"/>
    <col min="15874" max="15874" width="10.875" customWidth="1"/>
    <col min="16129" max="16129" width="25.75" customWidth="1"/>
    <col min="16130" max="16130" width="10.875" customWidth="1"/>
  </cols>
  <sheetData>
    <row r="1" ht="21.75" customHeight="1" spans="1:3">
      <c r="A1" s="93" t="s">
        <v>334</v>
      </c>
      <c r="B1" s="93"/>
      <c r="C1" s="93"/>
    </row>
    <row r="2" ht="19.5" customHeight="1" spans="1:3">
      <c r="A2" s="94" t="s">
        <v>55</v>
      </c>
      <c r="B2" s="95" t="str">
        <f>'4'!C4</f>
        <v>1-9月</v>
      </c>
      <c r="C2" s="96" t="e">
        <f>'4'!#REF!</f>
        <v>#REF!</v>
      </c>
    </row>
    <row r="3" ht="19.5" customHeight="1" spans="1:3">
      <c r="A3" s="97"/>
      <c r="B3" s="98" t="s">
        <v>335</v>
      </c>
      <c r="C3" s="99" t="s">
        <v>58</v>
      </c>
    </row>
    <row r="4" ht="19.5" customHeight="1" spans="1:3">
      <c r="A4" s="100" t="s">
        <v>336</v>
      </c>
      <c r="B4" s="101">
        <v>7279.00711</v>
      </c>
      <c r="C4" s="102">
        <v>6.1</v>
      </c>
    </row>
    <row r="5" ht="19.5" customHeight="1" spans="1:3">
      <c r="A5" s="100" t="s">
        <v>337</v>
      </c>
      <c r="B5" s="101">
        <v>1663.65124</v>
      </c>
      <c r="C5" s="102">
        <v>17.2</v>
      </c>
    </row>
    <row r="6" ht="19.5" customHeight="1" spans="1:3">
      <c r="A6" s="100" t="s">
        <v>338</v>
      </c>
      <c r="B6" s="101">
        <v>1399.50525</v>
      </c>
      <c r="C6" s="102">
        <v>7.9</v>
      </c>
    </row>
    <row r="7" ht="19.5" customHeight="1" spans="1:3">
      <c r="A7" s="100" t="s">
        <v>339</v>
      </c>
      <c r="B7" s="101">
        <v>187.58936</v>
      </c>
      <c r="C7" s="102">
        <v>-1.2</v>
      </c>
    </row>
    <row r="8" ht="19.5" customHeight="1" spans="1:3">
      <c r="A8" s="100" t="s">
        <v>340</v>
      </c>
      <c r="B8" s="101">
        <v>294.60689</v>
      </c>
      <c r="C8" s="102">
        <v>2.5</v>
      </c>
    </row>
    <row r="9" ht="19.5" customHeight="1" spans="1:3">
      <c r="A9" s="100" t="s">
        <v>341</v>
      </c>
      <c r="B9" s="101">
        <v>457.42535</v>
      </c>
      <c r="C9" s="102">
        <v>3.6</v>
      </c>
    </row>
    <row r="10" ht="19.5" customHeight="1" spans="1:3">
      <c r="A10" s="100" t="s">
        <v>342</v>
      </c>
      <c r="B10" s="101">
        <v>145.45889</v>
      </c>
      <c r="C10" s="102">
        <v>9.4</v>
      </c>
    </row>
    <row r="11" ht="19.5" customHeight="1" spans="1:3">
      <c r="A11" s="100" t="s">
        <v>343</v>
      </c>
      <c r="B11" s="101">
        <v>85.5223</v>
      </c>
      <c r="C11" s="102">
        <v>7.8</v>
      </c>
    </row>
    <row r="12" ht="19.5" customHeight="1" spans="1:3">
      <c r="A12" s="100" t="s">
        <v>344</v>
      </c>
      <c r="B12" s="101">
        <v>326.39608</v>
      </c>
      <c r="C12" s="102">
        <v>11.8</v>
      </c>
    </row>
    <row r="13" ht="19.5" customHeight="1" spans="1:3">
      <c r="A13" s="100" t="s">
        <v>345</v>
      </c>
      <c r="B13" s="101">
        <v>90.95937</v>
      </c>
      <c r="C13" s="102">
        <v>59.9</v>
      </c>
    </row>
    <row r="14" ht="19.5" customHeight="1" spans="1:3">
      <c r="A14" s="100" t="s">
        <v>346</v>
      </c>
      <c r="B14" s="101">
        <v>70.74631</v>
      </c>
      <c r="C14" s="102">
        <v>5.2</v>
      </c>
    </row>
    <row r="15" ht="19.5" customHeight="1" spans="1:3">
      <c r="A15" s="100" t="s">
        <v>347</v>
      </c>
      <c r="B15" s="101">
        <v>550.61112</v>
      </c>
      <c r="C15" s="102">
        <v>21.6</v>
      </c>
    </row>
    <row r="16" ht="19.5" customHeight="1" spans="1:3">
      <c r="A16" s="100" t="s">
        <v>348</v>
      </c>
      <c r="B16" s="101">
        <v>282.89638</v>
      </c>
      <c r="C16" s="102">
        <v>2.1</v>
      </c>
    </row>
    <row r="17" ht="19.5" customHeight="1" spans="1:3">
      <c r="A17" s="100" t="s">
        <v>349</v>
      </c>
      <c r="B17" s="101">
        <v>199.76158</v>
      </c>
      <c r="C17" s="102">
        <v>13.7</v>
      </c>
    </row>
    <row r="18" ht="19.5" customHeight="1" spans="1:3">
      <c r="A18" s="100" t="s">
        <v>350</v>
      </c>
      <c r="B18" s="101">
        <v>110.78316</v>
      </c>
      <c r="C18" s="102">
        <v>57.9</v>
      </c>
    </row>
    <row r="19" ht="19.5" customHeight="1" spans="1:3">
      <c r="A19" s="100" t="s">
        <v>351</v>
      </c>
      <c r="B19" s="101">
        <v>299.16305</v>
      </c>
      <c r="C19" s="102">
        <v>8.8</v>
      </c>
    </row>
    <row r="20" ht="19.5" customHeight="1" spans="1:3">
      <c r="A20" s="100" t="s">
        <v>352</v>
      </c>
      <c r="B20" s="101">
        <v>706.47638</v>
      </c>
      <c r="C20" s="102">
        <v>1.1</v>
      </c>
    </row>
    <row r="21" ht="19.5" customHeight="1" spans="1:3">
      <c r="A21" s="100" t="s">
        <v>353</v>
      </c>
      <c r="B21" s="101">
        <v>186.89204</v>
      </c>
      <c r="C21" s="102">
        <v>9.3</v>
      </c>
    </row>
    <row r="22" ht="19.5" customHeight="1" spans="1:3">
      <c r="A22" s="100" t="s">
        <v>354</v>
      </c>
      <c r="B22" s="101">
        <v>1573.86278</v>
      </c>
      <c r="C22" s="102">
        <v>-1.1</v>
      </c>
    </row>
    <row r="23" ht="19.5" customHeight="1" spans="1:3">
      <c r="A23" s="100" t="s">
        <v>355</v>
      </c>
      <c r="B23" s="101">
        <v>189.21887</v>
      </c>
      <c r="C23" s="102">
        <v>2.6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3"/>
  <sheetViews>
    <sheetView workbookViewId="0">
      <selection activeCell="G21" sqref="G21"/>
    </sheetView>
  </sheetViews>
  <sheetFormatPr defaultColWidth="9" defaultRowHeight="13.5" outlineLevelCol="4"/>
  <cols>
    <col min="1" max="1" width="35.125" customWidth="1"/>
    <col min="2" max="2" width="15.625" customWidth="1"/>
    <col min="3" max="3" width="13.25" customWidth="1"/>
    <col min="4" max="4" width="15.5" style="74" customWidth="1"/>
    <col min="5" max="5" width="16.375" customWidth="1"/>
    <col min="257" max="257" width="35.125" customWidth="1"/>
    <col min="258" max="258" width="15.625" customWidth="1"/>
    <col min="259" max="259" width="9.375" customWidth="1"/>
    <col min="261" max="261" width="16.375" customWidth="1"/>
    <col min="513" max="513" width="35.125" customWidth="1"/>
    <col min="514" max="514" width="15.625" customWidth="1"/>
    <col min="515" max="515" width="9.375" customWidth="1"/>
    <col min="517" max="517" width="16.375" customWidth="1"/>
    <col min="769" max="769" width="35.125" customWidth="1"/>
    <col min="770" max="770" width="15.625" customWidth="1"/>
    <col min="771" max="771" width="9.375" customWidth="1"/>
    <col min="773" max="773" width="16.375" customWidth="1"/>
    <col min="1025" max="1025" width="35.125" customWidth="1"/>
    <col min="1026" max="1026" width="15.625" customWidth="1"/>
    <col min="1027" max="1027" width="9.375" customWidth="1"/>
    <col min="1029" max="1029" width="16.375" customWidth="1"/>
    <col min="1281" max="1281" width="35.125" customWidth="1"/>
    <col min="1282" max="1282" width="15.625" customWidth="1"/>
    <col min="1283" max="1283" width="9.375" customWidth="1"/>
    <col min="1285" max="1285" width="16.375" customWidth="1"/>
    <col min="1537" max="1537" width="35.125" customWidth="1"/>
    <col min="1538" max="1538" width="15.625" customWidth="1"/>
    <col min="1539" max="1539" width="9.375" customWidth="1"/>
    <col min="1541" max="1541" width="16.375" customWidth="1"/>
    <col min="1793" max="1793" width="35.125" customWidth="1"/>
    <col min="1794" max="1794" width="15.625" customWidth="1"/>
    <col min="1795" max="1795" width="9.375" customWidth="1"/>
    <col min="1797" max="1797" width="16.375" customWidth="1"/>
    <col min="2049" max="2049" width="35.125" customWidth="1"/>
    <col min="2050" max="2050" width="15.625" customWidth="1"/>
    <col min="2051" max="2051" width="9.375" customWidth="1"/>
    <col min="2053" max="2053" width="16.375" customWidth="1"/>
    <col min="2305" max="2305" width="35.125" customWidth="1"/>
    <col min="2306" max="2306" width="15.625" customWidth="1"/>
    <col min="2307" max="2307" width="9.375" customWidth="1"/>
    <col min="2309" max="2309" width="16.375" customWidth="1"/>
    <col min="2561" max="2561" width="35.125" customWidth="1"/>
    <col min="2562" max="2562" width="15.625" customWidth="1"/>
    <col min="2563" max="2563" width="9.375" customWidth="1"/>
    <col min="2565" max="2565" width="16.375" customWidth="1"/>
    <col min="2817" max="2817" width="35.125" customWidth="1"/>
    <col min="2818" max="2818" width="15.625" customWidth="1"/>
    <col min="2819" max="2819" width="9.375" customWidth="1"/>
    <col min="2821" max="2821" width="16.375" customWidth="1"/>
    <col min="3073" max="3073" width="35.125" customWidth="1"/>
    <col min="3074" max="3074" width="15.625" customWidth="1"/>
    <col min="3075" max="3075" width="9.375" customWidth="1"/>
    <col min="3077" max="3077" width="16.375" customWidth="1"/>
    <col min="3329" max="3329" width="35.125" customWidth="1"/>
    <col min="3330" max="3330" width="15.625" customWidth="1"/>
    <col min="3331" max="3331" width="9.375" customWidth="1"/>
    <col min="3333" max="3333" width="16.375" customWidth="1"/>
    <col min="3585" max="3585" width="35.125" customWidth="1"/>
    <col min="3586" max="3586" width="15.625" customWidth="1"/>
    <col min="3587" max="3587" width="9.375" customWidth="1"/>
    <col min="3589" max="3589" width="16.375" customWidth="1"/>
    <col min="3841" max="3841" width="35.125" customWidth="1"/>
    <col min="3842" max="3842" width="15.625" customWidth="1"/>
    <col min="3843" max="3843" width="9.375" customWidth="1"/>
    <col min="3845" max="3845" width="16.375" customWidth="1"/>
    <col min="4097" max="4097" width="35.125" customWidth="1"/>
    <col min="4098" max="4098" width="15.625" customWidth="1"/>
    <col min="4099" max="4099" width="9.375" customWidth="1"/>
    <col min="4101" max="4101" width="16.375" customWidth="1"/>
    <col min="4353" max="4353" width="35.125" customWidth="1"/>
    <col min="4354" max="4354" width="15.625" customWidth="1"/>
    <col min="4355" max="4355" width="9.375" customWidth="1"/>
    <col min="4357" max="4357" width="16.375" customWidth="1"/>
    <col min="4609" max="4609" width="35.125" customWidth="1"/>
    <col min="4610" max="4610" width="15.625" customWidth="1"/>
    <col min="4611" max="4611" width="9.375" customWidth="1"/>
    <col min="4613" max="4613" width="16.375" customWidth="1"/>
    <col min="4865" max="4865" width="35.125" customWidth="1"/>
    <col min="4866" max="4866" width="15.625" customWidth="1"/>
    <col min="4867" max="4867" width="9.375" customWidth="1"/>
    <col min="4869" max="4869" width="16.375" customWidth="1"/>
    <col min="5121" max="5121" width="35.125" customWidth="1"/>
    <col min="5122" max="5122" width="15.625" customWidth="1"/>
    <col min="5123" max="5123" width="9.375" customWidth="1"/>
    <col min="5125" max="5125" width="16.375" customWidth="1"/>
    <col min="5377" max="5377" width="35.125" customWidth="1"/>
    <col min="5378" max="5378" width="15.625" customWidth="1"/>
    <col min="5379" max="5379" width="9.375" customWidth="1"/>
    <col min="5381" max="5381" width="16.375" customWidth="1"/>
    <col min="5633" max="5633" width="35.125" customWidth="1"/>
    <col min="5634" max="5634" width="15.625" customWidth="1"/>
    <col min="5635" max="5635" width="9.375" customWidth="1"/>
    <col min="5637" max="5637" width="16.375" customWidth="1"/>
    <col min="5889" max="5889" width="35.125" customWidth="1"/>
    <col min="5890" max="5890" width="15.625" customWidth="1"/>
    <col min="5891" max="5891" width="9.375" customWidth="1"/>
    <col min="5893" max="5893" width="16.375" customWidth="1"/>
    <col min="6145" max="6145" width="35.125" customWidth="1"/>
    <col min="6146" max="6146" width="15.625" customWidth="1"/>
    <col min="6147" max="6147" width="9.375" customWidth="1"/>
    <col min="6149" max="6149" width="16.375" customWidth="1"/>
    <col min="6401" max="6401" width="35.125" customWidth="1"/>
    <col min="6402" max="6402" width="15.625" customWidth="1"/>
    <col min="6403" max="6403" width="9.375" customWidth="1"/>
    <col min="6405" max="6405" width="16.375" customWidth="1"/>
    <col min="6657" max="6657" width="35.125" customWidth="1"/>
    <col min="6658" max="6658" width="15.625" customWidth="1"/>
    <col min="6659" max="6659" width="9.375" customWidth="1"/>
    <col min="6661" max="6661" width="16.375" customWidth="1"/>
    <col min="6913" max="6913" width="35.125" customWidth="1"/>
    <col min="6914" max="6914" width="15.625" customWidth="1"/>
    <col min="6915" max="6915" width="9.375" customWidth="1"/>
    <col min="6917" max="6917" width="16.375" customWidth="1"/>
    <col min="7169" max="7169" width="35.125" customWidth="1"/>
    <col min="7170" max="7170" width="15.625" customWidth="1"/>
    <col min="7171" max="7171" width="9.375" customWidth="1"/>
    <col min="7173" max="7173" width="16.375" customWidth="1"/>
    <col min="7425" max="7425" width="35.125" customWidth="1"/>
    <col min="7426" max="7426" width="15.625" customWidth="1"/>
    <col min="7427" max="7427" width="9.375" customWidth="1"/>
    <col min="7429" max="7429" width="16.375" customWidth="1"/>
    <col min="7681" max="7681" width="35.125" customWidth="1"/>
    <col min="7682" max="7682" width="15.625" customWidth="1"/>
    <col min="7683" max="7683" width="9.375" customWidth="1"/>
    <col min="7685" max="7685" width="16.375" customWidth="1"/>
    <col min="7937" max="7937" width="35.125" customWidth="1"/>
    <col min="7938" max="7938" width="15.625" customWidth="1"/>
    <col min="7939" max="7939" width="9.375" customWidth="1"/>
    <col min="7941" max="7941" width="16.375" customWidth="1"/>
    <col min="8193" max="8193" width="35.125" customWidth="1"/>
    <col min="8194" max="8194" width="15.625" customWidth="1"/>
    <col min="8195" max="8195" width="9.375" customWidth="1"/>
    <col min="8197" max="8197" width="16.375" customWidth="1"/>
    <col min="8449" max="8449" width="35.125" customWidth="1"/>
    <col min="8450" max="8450" width="15.625" customWidth="1"/>
    <col min="8451" max="8451" width="9.375" customWidth="1"/>
    <col min="8453" max="8453" width="16.375" customWidth="1"/>
    <col min="8705" max="8705" width="35.125" customWidth="1"/>
    <col min="8706" max="8706" width="15.625" customWidth="1"/>
    <col min="8707" max="8707" width="9.375" customWidth="1"/>
    <col min="8709" max="8709" width="16.375" customWidth="1"/>
    <col min="8961" max="8961" width="35.125" customWidth="1"/>
    <col min="8962" max="8962" width="15.625" customWidth="1"/>
    <col min="8963" max="8963" width="9.375" customWidth="1"/>
    <col min="8965" max="8965" width="16.375" customWidth="1"/>
    <col min="9217" max="9217" width="35.125" customWidth="1"/>
    <col min="9218" max="9218" width="15.625" customWidth="1"/>
    <col min="9219" max="9219" width="9.375" customWidth="1"/>
    <col min="9221" max="9221" width="16.375" customWidth="1"/>
    <col min="9473" max="9473" width="35.125" customWidth="1"/>
    <col min="9474" max="9474" width="15.625" customWidth="1"/>
    <col min="9475" max="9475" width="9.375" customWidth="1"/>
    <col min="9477" max="9477" width="16.375" customWidth="1"/>
    <col min="9729" max="9729" width="35.125" customWidth="1"/>
    <col min="9730" max="9730" width="15.625" customWidth="1"/>
    <col min="9731" max="9731" width="9.375" customWidth="1"/>
    <col min="9733" max="9733" width="16.375" customWidth="1"/>
    <col min="9985" max="9985" width="35.125" customWidth="1"/>
    <col min="9986" max="9986" width="15.625" customWidth="1"/>
    <col min="9987" max="9987" width="9.375" customWidth="1"/>
    <col min="9989" max="9989" width="16.375" customWidth="1"/>
    <col min="10241" max="10241" width="35.125" customWidth="1"/>
    <col min="10242" max="10242" width="15.625" customWidth="1"/>
    <col min="10243" max="10243" width="9.375" customWidth="1"/>
    <col min="10245" max="10245" width="16.375" customWidth="1"/>
    <col min="10497" max="10497" width="35.125" customWidth="1"/>
    <col min="10498" max="10498" width="15.625" customWidth="1"/>
    <col min="10499" max="10499" width="9.375" customWidth="1"/>
    <col min="10501" max="10501" width="16.375" customWidth="1"/>
    <col min="10753" max="10753" width="35.125" customWidth="1"/>
    <col min="10754" max="10754" width="15.625" customWidth="1"/>
    <col min="10755" max="10755" width="9.375" customWidth="1"/>
    <col min="10757" max="10757" width="16.375" customWidth="1"/>
    <col min="11009" max="11009" width="35.125" customWidth="1"/>
    <col min="11010" max="11010" width="15.625" customWidth="1"/>
    <col min="11011" max="11011" width="9.375" customWidth="1"/>
    <col min="11013" max="11013" width="16.375" customWidth="1"/>
    <col min="11265" max="11265" width="35.125" customWidth="1"/>
    <col min="11266" max="11266" width="15.625" customWidth="1"/>
    <col min="11267" max="11267" width="9.375" customWidth="1"/>
    <col min="11269" max="11269" width="16.375" customWidth="1"/>
    <col min="11521" max="11521" width="35.125" customWidth="1"/>
    <col min="11522" max="11522" width="15.625" customWidth="1"/>
    <col min="11523" max="11523" width="9.375" customWidth="1"/>
    <col min="11525" max="11525" width="16.375" customWidth="1"/>
    <col min="11777" max="11777" width="35.125" customWidth="1"/>
    <col min="11778" max="11778" width="15.625" customWidth="1"/>
    <col min="11779" max="11779" width="9.375" customWidth="1"/>
    <col min="11781" max="11781" width="16.375" customWidth="1"/>
    <col min="12033" max="12033" width="35.125" customWidth="1"/>
    <col min="12034" max="12034" width="15.625" customWidth="1"/>
    <col min="12035" max="12035" width="9.375" customWidth="1"/>
    <col min="12037" max="12037" width="16.375" customWidth="1"/>
    <col min="12289" max="12289" width="35.125" customWidth="1"/>
    <col min="12290" max="12290" width="15.625" customWidth="1"/>
    <col min="12291" max="12291" width="9.375" customWidth="1"/>
    <col min="12293" max="12293" width="16.375" customWidth="1"/>
    <col min="12545" max="12545" width="35.125" customWidth="1"/>
    <col min="12546" max="12546" width="15.625" customWidth="1"/>
    <col min="12547" max="12547" width="9.375" customWidth="1"/>
    <col min="12549" max="12549" width="16.375" customWidth="1"/>
    <col min="12801" max="12801" width="35.125" customWidth="1"/>
    <col min="12802" max="12802" width="15.625" customWidth="1"/>
    <col min="12803" max="12803" width="9.375" customWidth="1"/>
    <col min="12805" max="12805" width="16.375" customWidth="1"/>
    <col min="13057" max="13057" width="35.125" customWidth="1"/>
    <col min="13058" max="13058" width="15.625" customWidth="1"/>
    <col min="13059" max="13059" width="9.375" customWidth="1"/>
    <col min="13061" max="13061" width="16.375" customWidth="1"/>
    <col min="13313" max="13313" width="35.125" customWidth="1"/>
    <col min="13314" max="13314" width="15.625" customWidth="1"/>
    <col min="13315" max="13315" width="9.375" customWidth="1"/>
    <col min="13317" max="13317" width="16.375" customWidth="1"/>
    <col min="13569" max="13569" width="35.125" customWidth="1"/>
    <col min="13570" max="13570" width="15.625" customWidth="1"/>
    <col min="13571" max="13571" width="9.375" customWidth="1"/>
    <col min="13573" max="13573" width="16.375" customWidth="1"/>
    <col min="13825" max="13825" width="35.125" customWidth="1"/>
    <col min="13826" max="13826" width="15.625" customWidth="1"/>
    <col min="13827" max="13827" width="9.375" customWidth="1"/>
    <col min="13829" max="13829" width="16.375" customWidth="1"/>
    <col min="14081" max="14081" width="35.125" customWidth="1"/>
    <col min="14082" max="14082" width="15.625" customWidth="1"/>
    <col min="14083" max="14083" width="9.375" customWidth="1"/>
    <col min="14085" max="14085" width="16.375" customWidth="1"/>
    <col min="14337" max="14337" width="35.125" customWidth="1"/>
    <col min="14338" max="14338" width="15.625" customWidth="1"/>
    <col min="14339" max="14339" width="9.375" customWidth="1"/>
    <col min="14341" max="14341" width="16.375" customWidth="1"/>
    <col min="14593" max="14593" width="35.125" customWidth="1"/>
    <col min="14594" max="14594" width="15.625" customWidth="1"/>
    <col min="14595" max="14595" width="9.375" customWidth="1"/>
    <col min="14597" max="14597" width="16.375" customWidth="1"/>
    <col min="14849" max="14849" width="35.125" customWidth="1"/>
    <col min="14850" max="14850" width="15.625" customWidth="1"/>
    <col min="14851" max="14851" width="9.375" customWidth="1"/>
    <col min="14853" max="14853" width="16.375" customWidth="1"/>
    <col min="15105" max="15105" width="35.125" customWidth="1"/>
    <col min="15106" max="15106" width="15.625" customWidth="1"/>
    <col min="15107" max="15107" width="9.375" customWidth="1"/>
    <col min="15109" max="15109" width="16.375" customWidth="1"/>
    <col min="15361" max="15361" width="35.125" customWidth="1"/>
    <col min="15362" max="15362" width="15.625" customWidth="1"/>
    <col min="15363" max="15363" width="9.375" customWidth="1"/>
    <col min="15365" max="15365" width="16.375" customWidth="1"/>
    <col min="15617" max="15617" width="35.125" customWidth="1"/>
    <col min="15618" max="15618" width="15.625" customWidth="1"/>
    <col min="15619" max="15619" width="9.375" customWidth="1"/>
    <col min="15621" max="15621" width="16.375" customWidth="1"/>
    <col min="15873" max="15873" width="35.125" customWidth="1"/>
    <col min="15874" max="15874" width="15.625" customWidth="1"/>
    <col min="15875" max="15875" width="9.375" customWidth="1"/>
    <col min="15877" max="15877" width="16.375" customWidth="1"/>
    <col min="16129" max="16129" width="35.125" customWidth="1"/>
    <col min="16130" max="16130" width="15.625" customWidth="1"/>
    <col min="16131" max="16131" width="9.375" customWidth="1"/>
    <col min="16133" max="16133" width="16.375" customWidth="1"/>
  </cols>
  <sheetData>
    <row r="1" spans="1:1">
      <c r="A1" t="s">
        <v>25</v>
      </c>
    </row>
    <row r="2" ht="14.25"/>
    <row r="3" ht="19.5" spans="1:4">
      <c r="A3" s="376"/>
      <c r="B3" s="377" t="s">
        <v>26</v>
      </c>
      <c r="C3" s="378" t="s">
        <v>27</v>
      </c>
      <c r="D3" s="379" t="s">
        <v>28</v>
      </c>
    </row>
    <row r="4" spans="1:4">
      <c r="A4" s="380" t="s">
        <v>29</v>
      </c>
      <c r="B4" s="381" t="s">
        <v>30</v>
      </c>
      <c r="C4" s="382">
        <f>'2'!B4</f>
        <v>44875.6182</v>
      </c>
      <c r="D4" s="383">
        <f>'2'!C4</f>
        <v>5.956</v>
      </c>
    </row>
    <row r="5" spans="1:4">
      <c r="A5" s="384" t="s">
        <v>31</v>
      </c>
      <c r="B5" s="381"/>
      <c r="C5" s="385"/>
      <c r="D5" s="386">
        <f>'4'!C5</f>
        <v>7.7</v>
      </c>
    </row>
    <row r="6" spans="1:4">
      <c r="A6" s="384" t="s">
        <v>32</v>
      </c>
      <c r="B6" s="381" t="s">
        <v>33</v>
      </c>
      <c r="C6" s="387">
        <f>'26'!D4</f>
        <v>2378.14886958</v>
      </c>
      <c r="D6" s="388">
        <f>'26'!E4</f>
        <v>5.44736734031022</v>
      </c>
    </row>
    <row r="7" spans="1:4">
      <c r="A7" s="384" t="s">
        <v>34</v>
      </c>
      <c r="B7" s="381" t="s">
        <v>33</v>
      </c>
      <c r="C7" s="389">
        <f>'26'!D7</f>
        <v>1292.30307861</v>
      </c>
      <c r="D7" s="390">
        <f>'26'!E7</f>
        <v>6.16284100730111</v>
      </c>
    </row>
    <row r="8" spans="1:4">
      <c r="A8" s="384" t="s">
        <v>35</v>
      </c>
      <c r="B8" s="381"/>
      <c r="C8" s="391"/>
      <c r="D8" s="392">
        <f>'14'!C3</f>
        <v>6.5</v>
      </c>
    </row>
    <row r="9" spans="1:4">
      <c r="A9" s="384" t="s">
        <v>36</v>
      </c>
      <c r="B9" s="381"/>
      <c r="C9" s="391"/>
      <c r="D9" s="392">
        <f>'14'!C15</f>
        <v>5.7</v>
      </c>
    </row>
    <row r="10" spans="1:4">
      <c r="A10" s="384" t="s">
        <v>37</v>
      </c>
      <c r="B10" s="381" t="s">
        <v>30</v>
      </c>
      <c r="C10" s="393">
        <f>'17'!C5</f>
        <v>19533.9504</v>
      </c>
      <c r="D10" s="388">
        <f>'17'!C17</f>
        <v>5.24607488093515</v>
      </c>
    </row>
    <row r="11" spans="1:4">
      <c r="A11" s="384" t="s">
        <v>38</v>
      </c>
      <c r="B11" s="381" t="s">
        <v>30</v>
      </c>
      <c r="C11" s="394">
        <f>'19'!C5</f>
        <v>6176.9</v>
      </c>
      <c r="D11" s="395">
        <f>'19'!C9</f>
        <v>25.3</v>
      </c>
    </row>
    <row r="12" spans="1:4">
      <c r="A12" s="384" t="s">
        <v>39</v>
      </c>
      <c r="B12" s="381" t="s">
        <v>30</v>
      </c>
      <c r="C12" s="394">
        <f>'19'!C6</f>
        <v>1825.9</v>
      </c>
      <c r="D12" s="395">
        <f>'19'!C10</f>
        <v>14</v>
      </c>
    </row>
    <row r="13" spans="1:4">
      <c r="A13" s="384" t="s">
        <v>40</v>
      </c>
      <c r="B13" s="381" t="s">
        <v>30</v>
      </c>
      <c r="C13" s="394">
        <f>'19'!C7</f>
        <v>4351</v>
      </c>
      <c r="D13" s="395">
        <f>'19'!C11</f>
        <v>30.8</v>
      </c>
    </row>
    <row r="14" spans="1:4">
      <c r="A14" s="396" t="s">
        <v>41</v>
      </c>
      <c r="B14" s="381" t="s">
        <v>42</v>
      </c>
      <c r="C14" s="397">
        <f>'19'!C14</f>
        <v>11.7643</v>
      </c>
      <c r="D14" s="395">
        <f>'19'!C17</f>
        <v>-19.139</v>
      </c>
    </row>
    <row r="15" s="374" customFormat="1" spans="1:5">
      <c r="A15" s="384" t="s">
        <v>43</v>
      </c>
      <c r="B15" s="381" t="s">
        <v>30</v>
      </c>
      <c r="C15" s="398">
        <v>3207.53</v>
      </c>
      <c r="D15" s="399">
        <v>7.9</v>
      </c>
      <c r="E15" s="400"/>
    </row>
    <row r="16" spans="1:4">
      <c r="A16" s="384" t="s">
        <v>44</v>
      </c>
      <c r="B16" s="381" t="s">
        <v>30</v>
      </c>
      <c r="C16" s="398">
        <v>6944.01</v>
      </c>
      <c r="D16" s="399">
        <v>1.1</v>
      </c>
    </row>
    <row r="17" s="375" customFormat="1" spans="1:4">
      <c r="A17" s="384" t="s">
        <v>45</v>
      </c>
      <c r="B17" s="381" t="s">
        <v>30</v>
      </c>
      <c r="C17" s="382">
        <v>101099.88</v>
      </c>
      <c r="D17" s="383">
        <v>8</v>
      </c>
    </row>
    <row r="18" s="375" customFormat="1" spans="1:4">
      <c r="A18" s="384" t="s">
        <v>46</v>
      </c>
      <c r="B18" s="381" t="s">
        <v>30</v>
      </c>
      <c r="C18" s="382">
        <v>93487.82</v>
      </c>
      <c r="D18" s="386">
        <v>7.5</v>
      </c>
    </row>
    <row r="19" spans="1:4">
      <c r="A19" s="384" t="s">
        <v>47</v>
      </c>
      <c r="B19" s="381" t="s">
        <v>48</v>
      </c>
      <c r="C19" s="401">
        <f>'24'!C4</f>
        <v>100</v>
      </c>
      <c r="D19" s="386">
        <f>C19-100</f>
        <v>0</v>
      </c>
    </row>
    <row r="20" spans="1:5">
      <c r="A20" s="384" t="s">
        <v>49</v>
      </c>
      <c r="B20" s="381" t="s">
        <v>48</v>
      </c>
      <c r="C20" s="402">
        <f>'24'!C16</f>
        <v>97.7</v>
      </c>
      <c r="D20" s="386">
        <f>C20-100</f>
        <v>-2.3</v>
      </c>
      <c r="E20" s="282"/>
    </row>
    <row r="21" spans="1:4">
      <c r="A21" s="396" t="s">
        <v>50</v>
      </c>
      <c r="B21" s="381" t="s">
        <v>51</v>
      </c>
      <c r="C21" s="403">
        <v>36460</v>
      </c>
      <c r="D21" s="386">
        <v>4.7</v>
      </c>
    </row>
    <row r="22" spans="1:4">
      <c r="A22" s="396" t="s">
        <v>52</v>
      </c>
      <c r="B22" s="381" t="s">
        <v>51</v>
      </c>
      <c r="C22" s="403">
        <v>15938</v>
      </c>
      <c r="D22" s="386">
        <v>5.6</v>
      </c>
    </row>
    <row r="23" spans="1:1">
      <c r="A23" s="404" t="s">
        <v>53</v>
      </c>
    </row>
  </sheetData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2:E17"/>
  <sheetViews>
    <sheetView workbookViewId="0">
      <selection activeCell="A4" sqref="A4:C17"/>
    </sheetView>
  </sheetViews>
  <sheetFormatPr defaultColWidth="9" defaultRowHeight="13.5" outlineLevelCol="4"/>
  <cols>
    <col min="1" max="1" width="23" customWidth="1"/>
    <col min="2" max="2" width="11.12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ht="14.25" spans="1:3">
      <c r="A2" s="73" t="s">
        <v>356</v>
      </c>
      <c r="B2" s="74"/>
      <c r="C2" s="74"/>
    </row>
    <row r="3" ht="14.25" spans="1:3">
      <c r="A3" s="43"/>
      <c r="B3" s="43"/>
      <c r="C3" s="43"/>
    </row>
    <row r="4" ht="14.25" spans="1:3">
      <c r="A4" s="75" t="s">
        <v>357</v>
      </c>
      <c r="B4" s="76" t="str">
        <f>'4'!B4</f>
        <v>9月</v>
      </c>
      <c r="C4" s="77" t="str">
        <f>'4'!C4</f>
        <v>1-9月</v>
      </c>
    </row>
    <row r="5" spans="1:3">
      <c r="A5" s="78" t="s">
        <v>358</v>
      </c>
      <c r="B5" s="79">
        <v>715.9</v>
      </c>
      <c r="C5" s="80">
        <v>6176.9</v>
      </c>
    </row>
    <row r="6" spans="1:3">
      <c r="A6" s="81" t="s">
        <v>359</v>
      </c>
      <c r="B6" s="79">
        <v>260.9</v>
      </c>
      <c r="C6" s="80">
        <v>1825.9</v>
      </c>
    </row>
    <row r="7" spans="1:3">
      <c r="A7" s="81" t="s">
        <v>360</v>
      </c>
      <c r="B7" s="79">
        <v>455</v>
      </c>
      <c r="C7" s="80">
        <v>4351</v>
      </c>
    </row>
    <row r="8" ht="14.25" spans="1:3">
      <c r="A8" s="82" t="s">
        <v>135</v>
      </c>
      <c r="B8" s="83"/>
      <c r="C8" s="84"/>
    </row>
    <row r="9" spans="1:3">
      <c r="A9" s="81" t="s">
        <v>361</v>
      </c>
      <c r="B9" s="85">
        <v>12.1</v>
      </c>
      <c r="C9" s="86">
        <v>25.3</v>
      </c>
    </row>
    <row r="10" spans="1:3">
      <c r="A10" s="81" t="s">
        <v>362</v>
      </c>
      <c r="B10" s="79">
        <v>32</v>
      </c>
      <c r="C10" s="86">
        <v>14</v>
      </c>
    </row>
    <row r="11" spans="1:5">
      <c r="A11" s="81" t="s">
        <v>363</v>
      </c>
      <c r="B11" s="79">
        <v>3.2</v>
      </c>
      <c r="C11" s="86">
        <v>30.8</v>
      </c>
      <c r="E11" s="87"/>
    </row>
    <row r="12" spans="1:3">
      <c r="A12" s="82" t="s">
        <v>364</v>
      </c>
      <c r="B12" s="88" t="s">
        <v>95</v>
      </c>
      <c r="C12" s="89" t="s">
        <v>96</v>
      </c>
    </row>
    <row r="13" spans="1:3">
      <c r="A13" s="81" t="s">
        <v>365</v>
      </c>
      <c r="B13" s="90">
        <v>1.6093</v>
      </c>
      <c r="C13" s="91">
        <v>-1.8587</v>
      </c>
    </row>
    <row r="14" spans="1:3">
      <c r="A14" s="92" t="s">
        <v>366</v>
      </c>
      <c r="B14" s="90">
        <v>3.167</v>
      </c>
      <c r="C14" s="91">
        <v>11.7643</v>
      </c>
    </row>
    <row r="15" spans="1:3">
      <c r="A15" s="82" t="s">
        <v>135</v>
      </c>
      <c r="B15" s="90"/>
      <c r="C15" s="85"/>
    </row>
    <row r="16" spans="1:3">
      <c r="A16" s="81" t="s">
        <v>365</v>
      </c>
      <c r="B16" s="90">
        <v>55393.1034</v>
      </c>
      <c r="C16" s="85">
        <v>-107.7238</v>
      </c>
    </row>
    <row r="17" spans="1:3">
      <c r="A17" s="81" t="s">
        <v>366</v>
      </c>
      <c r="B17" s="90">
        <v>243.0831</v>
      </c>
      <c r="C17" s="85">
        <v>-19.139</v>
      </c>
    </row>
  </sheetData>
  <mergeCells count="1">
    <mergeCell ref="A2:C2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C16"/>
  <sheetViews>
    <sheetView workbookViewId="0">
      <selection activeCell="A8" sqref="A8:A9"/>
    </sheetView>
  </sheetViews>
  <sheetFormatPr defaultColWidth="9" defaultRowHeight="13.5" outlineLevelCol="2"/>
  <cols>
    <col min="1" max="1" width="30.75" customWidth="1"/>
    <col min="2" max="2" width="21.25" customWidth="1"/>
    <col min="3" max="3" width="14.875" customWidth="1"/>
    <col min="248" max="248" width="27.375" customWidth="1"/>
    <col min="249" max="249" width="21.25" customWidth="1"/>
    <col min="250" max="250" width="14.875" customWidth="1"/>
    <col min="504" max="504" width="27.375" customWidth="1"/>
    <col min="505" max="505" width="21.25" customWidth="1"/>
    <col min="506" max="506" width="14.875" customWidth="1"/>
    <col min="760" max="760" width="27.375" customWidth="1"/>
    <col min="761" max="761" width="21.25" customWidth="1"/>
    <col min="762" max="762" width="14.875" customWidth="1"/>
    <col min="1016" max="1016" width="27.375" customWidth="1"/>
    <col min="1017" max="1017" width="21.25" customWidth="1"/>
    <col min="1018" max="1018" width="14.875" customWidth="1"/>
    <col min="1272" max="1272" width="27.375" customWidth="1"/>
    <col min="1273" max="1273" width="21.25" customWidth="1"/>
    <col min="1274" max="1274" width="14.875" customWidth="1"/>
    <col min="1528" max="1528" width="27.375" customWidth="1"/>
    <col min="1529" max="1529" width="21.25" customWidth="1"/>
    <col min="1530" max="1530" width="14.875" customWidth="1"/>
    <col min="1784" max="1784" width="27.375" customWidth="1"/>
    <col min="1785" max="1785" width="21.25" customWidth="1"/>
    <col min="1786" max="1786" width="14.875" customWidth="1"/>
    <col min="2040" max="2040" width="27.375" customWidth="1"/>
    <col min="2041" max="2041" width="21.25" customWidth="1"/>
    <col min="2042" max="2042" width="14.875" customWidth="1"/>
    <col min="2296" max="2296" width="27.375" customWidth="1"/>
    <col min="2297" max="2297" width="21.25" customWidth="1"/>
    <col min="2298" max="2298" width="14.875" customWidth="1"/>
    <col min="2552" max="2552" width="27.375" customWidth="1"/>
    <col min="2553" max="2553" width="21.25" customWidth="1"/>
    <col min="2554" max="2554" width="14.875" customWidth="1"/>
    <col min="2808" max="2808" width="27.375" customWidth="1"/>
    <col min="2809" max="2809" width="21.25" customWidth="1"/>
    <col min="2810" max="2810" width="14.875" customWidth="1"/>
    <col min="3064" max="3064" width="27.375" customWidth="1"/>
    <col min="3065" max="3065" width="21.25" customWidth="1"/>
    <col min="3066" max="3066" width="14.875" customWidth="1"/>
    <col min="3320" max="3320" width="27.375" customWidth="1"/>
    <col min="3321" max="3321" width="21.25" customWidth="1"/>
    <col min="3322" max="3322" width="14.875" customWidth="1"/>
    <col min="3576" max="3576" width="27.375" customWidth="1"/>
    <col min="3577" max="3577" width="21.25" customWidth="1"/>
    <col min="3578" max="3578" width="14.875" customWidth="1"/>
    <col min="3832" max="3832" width="27.375" customWidth="1"/>
    <col min="3833" max="3833" width="21.25" customWidth="1"/>
    <col min="3834" max="3834" width="14.875" customWidth="1"/>
    <col min="4088" max="4088" width="27.375" customWidth="1"/>
    <col min="4089" max="4089" width="21.25" customWidth="1"/>
    <col min="4090" max="4090" width="14.875" customWidth="1"/>
    <col min="4344" max="4344" width="27.375" customWidth="1"/>
    <col min="4345" max="4345" width="21.25" customWidth="1"/>
    <col min="4346" max="4346" width="14.875" customWidth="1"/>
    <col min="4600" max="4600" width="27.375" customWidth="1"/>
    <col min="4601" max="4601" width="21.25" customWidth="1"/>
    <col min="4602" max="4602" width="14.875" customWidth="1"/>
    <col min="4856" max="4856" width="27.375" customWidth="1"/>
    <col min="4857" max="4857" width="21.25" customWidth="1"/>
    <col min="4858" max="4858" width="14.875" customWidth="1"/>
    <col min="5112" max="5112" width="27.375" customWidth="1"/>
    <col min="5113" max="5113" width="21.25" customWidth="1"/>
    <col min="5114" max="5114" width="14.875" customWidth="1"/>
    <col min="5368" max="5368" width="27.375" customWidth="1"/>
    <col min="5369" max="5369" width="21.25" customWidth="1"/>
    <col min="5370" max="5370" width="14.875" customWidth="1"/>
    <col min="5624" max="5624" width="27.375" customWidth="1"/>
    <col min="5625" max="5625" width="21.25" customWidth="1"/>
    <col min="5626" max="5626" width="14.875" customWidth="1"/>
    <col min="5880" max="5880" width="27.375" customWidth="1"/>
    <col min="5881" max="5881" width="21.25" customWidth="1"/>
    <col min="5882" max="5882" width="14.875" customWidth="1"/>
    <col min="6136" max="6136" width="27.375" customWidth="1"/>
    <col min="6137" max="6137" width="21.25" customWidth="1"/>
    <col min="6138" max="6138" width="14.875" customWidth="1"/>
    <col min="6392" max="6392" width="27.375" customWidth="1"/>
    <col min="6393" max="6393" width="21.25" customWidth="1"/>
    <col min="6394" max="6394" width="14.875" customWidth="1"/>
    <col min="6648" max="6648" width="27.375" customWidth="1"/>
    <col min="6649" max="6649" width="21.25" customWidth="1"/>
    <col min="6650" max="6650" width="14.875" customWidth="1"/>
    <col min="6904" max="6904" width="27.375" customWidth="1"/>
    <col min="6905" max="6905" width="21.25" customWidth="1"/>
    <col min="6906" max="6906" width="14.875" customWidth="1"/>
    <col min="7160" max="7160" width="27.375" customWidth="1"/>
    <col min="7161" max="7161" width="21.25" customWidth="1"/>
    <col min="7162" max="7162" width="14.875" customWidth="1"/>
    <col min="7416" max="7416" width="27.375" customWidth="1"/>
    <col min="7417" max="7417" width="21.25" customWidth="1"/>
    <col min="7418" max="7418" width="14.875" customWidth="1"/>
    <col min="7672" max="7672" width="27.375" customWidth="1"/>
    <col min="7673" max="7673" width="21.25" customWidth="1"/>
    <col min="7674" max="7674" width="14.875" customWidth="1"/>
    <col min="7928" max="7928" width="27.375" customWidth="1"/>
    <col min="7929" max="7929" width="21.25" customWidth="1"/>
    <col min="7930" max="7930" width="14.875" customWidth="1"/>
    <col min="8184" max="8184" width="27.375" customWidth="1"/>
    <col min="8185" max="8185" width="21.25" customWidth="1"/>
    <col min="8186" max="8186" width="14.875" customWidth="1"/>
    <col min="8440" max="8440" width="27.375" customWidth="1"/>
    <col min="8441" max="8441" width="21.25" customWidth="1"/>
    <col min="8442" max="8442" width="14.875" customWidth="1"/>
    <col min="8696" max="8696" width="27.375" customWidth="1"/>
    <col min="8697" max="8697" width="21.25" customWidth="1"/>
    <col min="8698" max="8698" width="14.875" customWidth="1"/>
    <col min="8952" max="8952" width="27.375" customWidth="1"/>
    <col min="8953" max="8953" width="21.25" customWidth="1"/>
    <col min="8954" max="8954" width="14.875" customWidth="1"/>
    <col min="9208" max="9208" width="27.375" customWidth="1"/>
    <col min="9209" max="9209" width="21.25" customWidth="1"/>
    <col min="9210" max="9210" width="14.875" customWidth="1"/>
    <col min="9464" max="9464" width="27.375" customWidth="1"/>
    <col min="9465" max="9465" width="21.25" customWidth="1"/>
    <col min="9466" max="9466" width="14.875" customWidth="1"/>
    <col min="9720" max="9720" width="27.375" customWidth="1"/>
    <col min="9721" max="9721" width="21.25" customWidth="1"/>
    <col min="9722" max="9722" width="14.875" customWidth="1"/>
    <col min="9976" max="9976" width="27.375" customWidth="1"/>
    <col min="9977" max="9977" width="21.25" customWidth="1"/>
    <col min="9978" max="9978" width="14.875" customWidth="1"/>
    <col min="10232" max="10232" width="27.375" customWidth="1"/>
    <col min="10233" max="10233" width="21.25" customWidth="1"/>
    <col min="10234" max="10234" width="14.875" customWidth="1"/>
    <col min="10488" max="10488" width="27.375" customWidth="1"/>
    <col min="10489" max="10489" width="21.25" customWidth="1"/>
    <col min="10490" max="10490" width="14.875" customWidth="1"/>
    <col min="10744" max="10744" width="27.375" customWidth="1"/>
    <col min="10745" max="10745" width="21.25" customWidth="1"/>
    <col min="10746" max="10746" width="14.875" customWidth="1"/>
    <col min="11000" max="11000" width="27.375" customWidth="1"/>
    <col min="11001" max="11001" width="21.25" customWidth="1"/>
    <col min="11002" max="11002" width="14.875" customWidth="1"/>
    <col min="11256" max="11256" width="27.375" customWidth="1"/>
    <col min="11257" max="11257" width="21.25" customWidth="1"/>
    <col min="11258" max="11258" width="14.875" customWidth="1"/>
    <col min="11512" max="11512" width="27.375" customWidth="1"/>
    <col min="11513" max="11513" width="21.25" customWidth="1"/>
    <col min="11514" max="11514" width="14.875" customWidth="1"/>
    <col min="11768" max="11768" width="27.375" customWidth="1"/>
    <col min="11769" max="11769" width="21.25" customWidth="1"/>
    <col min="11770" max="11770" width="14.875" customWidth="1"/>
    <col min="12024" max="12024" width="27.375" customWidth="1"/>
    <col min="12025" max="12025" width="21.25" customWidth="1"/>
    <col min="12026" max="12026" width="14.875" customWidth="1"/>
    <col min="12280" max="12280" width="27.375" customWidth="1"/>
    <col min="12281" max="12281" width="21.25" customWidth="1"/>
    <col min="12282" max="12282" width="14.875" customWidth="1"/>
    <col min="12536" max="12536" width="27.375" customWidth="1"/>
    <col min="12537" max="12537" width="21.25" customWidth="1"/>
    <col min="12538" max="12538" width="14.875" customWidth="1"/>
    <col min="12792" max="12792" width="27.375" customWidth="1"/>
    <col min="12793" max="12793" width="21.25" customWidth="1"/>
    <col min="12794" max="12794" width="14.875" customWidth="1"/>
    <col min="13048" max="13048" width="27.375" customWidth="1"/>
    <col min="13049" max="13049" width="21.25" customWidth="1"/>
    <col min="13050" max="13050" width="14.875" customWidth="1"/>
    <col min="13304" max="13304" width="27.375" customWidth="1"/>
    <col min="13305" max="13305" width="21.25" customWidth="1"/>
    <col min="13306" max="13306" width="14.875" customWidth="1"/>
    <col min="13560" max="13560" width="27.375" customWidth="1"/>
    <col min="13561" max="13561" width="21.25" customWidth="1"/>
    <col min="13562" max="13562" width="14.875" customWidth="1"/>
    <col min="13816" max="13816" width="27.375" customWidth="1"/>
    <col min="13817" max="13817" width="21.25" customWidth="1"/>
    <col min="13818" max="13818" width="14.875" customWidth="1"/>
    <col min="14072" max="14072" width="27.375" customWidth="1"/>
    <col min="14073" max="14073" width="21.25" customWidth="1"/>
    <col min="14074" max="14074" width="14.875" customWidth="1"/>
    <col min="14328" max="14328" width="27.375" customWidth="1"/>
    <col min="14329" max="14329" width="21.25" customWidth="1"/>
    <col min="14330" max="14330" width="14.875" customWidth="1"/>
    <col min="14584" max="14584" width="27.375" customWidth="1"/>
    <col min="14585" max="14585" width="21.25" customWidth="1"/>
    <col min="14586" max="14586" width="14.875" customWidth="1"/>
    <col min="14840" max="14840" width="27.375" customWidth="1"/>
    <col min="14841" max="14841" width="21.25" customWidth="1"/>
    <col min="14842" max="14842" width="14.875" customWidth="1"/>
    <col min="15096" max="15096" width="27.375" customWidth="1"/>
    <col min="15097" max="15097" width="21.25" customWidth="1"/>
    <col min="15098" max="15098" width="14.875" customWidth="1"/>
    <col min="15352" max="15352" width="27.375" customWidth="1"/>
    <col min="15353" max="15353" width="21.25" customWidth="1"/>
    <col min="15354" max="15354" width="14.875" customWidth="1"/>
    <col min="15608" max="15608" width="27.375" customWidth="1"/>
    <col min="15609" max="15609" width="21.25" customWidth="1"/>
    <col min="15610" max="15610" width="14.875" customWidth="1"/>
    <col min="15864" max="15864" width="27.375" customWidth="1"/>
    <col min="15865" max="15865" width="21.25" customWidth="1"/>
    <col min="15866" max="15866" width="14.875" customWidth="1"/>
    <col min="16120" max="16120" width="27.375" customWidth="1"/>
    <col min="16121" max="16121" width="21.25" customWidth="1"/>
    <col min="16122" max="16122" width="14.875" customWidth="1"/>
  </cols>
  <sheetData>
    <row r="1" ht="34.5" customHeight="1" spans="1:3">
      <c r="A1" s="58" t="s">
        <v>367</v>
      </c>
      <c r="B1" s="59"/>
      <c r="C1" s="59"/>
    </row>
    <row r="2" spans="1:3">
      <c r="A2" s="60"/>
      <c r="B2" s="61"/>
      <c r="C2" s="62"/>
    </row>
    <row r="3" ht="21.75" customHeight="1" spans="1:3">
      <c r="A3" s="63" t="s">
        <v>141</v>
      </c>
      <c r="B3" s="64" t="s">
        <v>368</v>
      </c>
      <c r="C3" s="65" t="s">
        <v>369</v>
      </c>
    </row>
    <row r="4" ht="21.75" customHeight="1" spans="1:3">
      <c r="A4" s="66" t="s">
        <v>370</v>
      </c>
      <c r="B4" s="67">
        <v>101099.883025422</v>
      </c>
      <c r="C4" s="67">
        <v>7078.1186884275</v>
      </c>
    </row>
    <row r="5" ht="21.75" customHeight="1" spans="1:3">
      <c r="A5" s="68" t="s">
        <v>371</v>
      </c>
      <c r="B5" s="67">
        <v>100830.688047289</v>
      </c>
      <c r="C5" s="67">
        <v>6931.6411146799</v>
      </c>
    </row>
    <row r="6" ht="21.75" customHeight="1" spans="1:3">
      <c r="A6" s="68" t="s">
        <v>372</v>
      </c>
      <c r="B6" s="67">
        <v>65032.853256489</v>
      </c>
      <c r="C6" s="67">
        <v>5978.6982658599</v>
      </c>
    </row>
    <row r="7" ht="21.75" customHeight="1" spans="1:3">
      <c r="A7" s="68" t="s">
        <v>373</v>
      </c>
      <c r="B7" s="67">
        <v>20464.3785348642</v>
      </c>
      <c r="C7" s="67">
        <v>558.8413834708</v>
      </c>
    </row>
    <row r="8" ht="21.75" customHeight="1" spans="1:3">
      <c r="A8" s="69" t="s">
        <v>374</v>
      </c>
      <c r="B8" s="67">
        <v>12480.4438493882</v>
      </c>
      <c r="C8" s="67">
        <v>486.775610056</v>
      </c>
    </row>
    <row r="9" ht="21.75" customHeight="1" spans="1:3">
      <c r="A9" s="69" t="s">
        <v>375</v>
      </c>
      <c r="B9" s="67">
        <v>2853.0124065478</v>
      </c>
      <c r="C9" s="67">
        <v>-92.6741447068</v>
      </c>
    </row>
    <row r="10" ht="21.75" customHeight="1" spans="1:3">
      <c r="A10" s="68" t="s">
        <v>376</v>
      </c>
      <c r="B10" s="67">
        <v>269.194978133</v>
      </c>
      <c r="C10" s="67">
        <v>146.4775737476</v>
      </c>
    </row>
    <row r="11" ht="21.75" customHeight="1" spans="1:3">
      <c r="A11" s="68" t="s">
        <v>377</v>
      </c>
      <c r="B11" s="67">
        <v>93487.8239134835</v>
      </c>
      <c r="C11" s="67">
        <v>6374.81576516</v>
      </c>
    </row>
    <row r="12" ht="21.75" customHeight="1" spans="1:3">
      <c r="A12" s="70" t="s">
        <v>378</v>
      </c>
      <c r="B12" s="67">
        <v>92799.2119382805</v>
      </c>
      <c r="C12" s="67">
        <v>6391.2352320968</v>
      </c>
    </row>
    <row r="13" ht="21.75" customHeight="1" spans="1:3">
      <c r="A13" s="71" t="s">
        <v>379</v>
      </c>
      <c r="B13" s="67">
        <v>23959.5801533952</v>
      </c>
      <c r="C13" s="67">
        <v>-70.3480146001</v>
      </c>
    </row>
    <row r="14" ht="21.75" customHeight="1" spans="1:3">
      <c r="A14" s="71" t="s">
        <v>380</v>
      </c>
      <c r="B14" s="67">
        <v>68804.3212348853</v>
      </c>
      <c r="C14" s="67">
        <v>6431.2726966969</v>
      </c>
    </row>
    <row r="15" ht="21.75" customHeight="1" spans="1:3">
      <c r="A15" s="71" t="s">
        <v>381</v>
      </c>
      <c r="B15" s="67">
        <v>35.31055</v>
      </c>
      <c r="C15" s="67">
        <v>30.31055</v>
      </c>
    </row>
    <row r="16" spans="1:3">
      <c r="A16" s="72" t="s">
        <v>382</v>
      </c>
      <c r="B16" s="67">
        <v>688.611975203</v>
      </c>
      <c r="C16" s="67">
        <v>-16.4194669368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C17"/>
  <sheetViews>
    <sheetView workbookViewId="0">
      <selection activeCell="A1" sqref="$A1:$XFD1048576"/>
    </sheetView>
  </sheetViews>
  <sheetFormatPr defaultColWidth="21.875" defaultRowHeight="13.5" outlineLevelCol="2"/>
  <cols>
    <col min="1" max="1" width="23.25" style="43" customWidth="1"/>
    <col min="2" max="2" width="17.25" style="43" customWidth="1"/>
    <col min="3" max="3" width="17.625" style="43" customWidth="1"/>
    <col min="4" max="256" width="21.875" style="43"/>
    <col min="257" max="257" width="23.25" style="43" customWidth="1"/>
    <col min="258" max="258" width="17.25" style="43" customWidth="1"/>
    <col min="259" max="259" width="17.625" style="43" customWidth="1"/>
    <col min="260" max="512" width="21.875" style="43"/>
    <col min="513" max="513" width="23.25" style="43" customWidth="1"/>
    <col min="514" max="514" width="17.25" style="43" customWidth="1"/>
    <col min="515" max="515" width="17.625" style="43" customWidth="1"/>
    <col min="516" max="768" width="21.875" style="43"/>
    <col min="769" max="769" width="23.25" style="43" customWidth="1"/>
    <col min="770" max="770" width="17.25" style="43" customWidth="1"/>
    <col min="771" max="771" width="17.625" style="43" customWidth="1"/>
    <col min="772" max="1024" width="21.875" style="43"/>
    <col min="1025" max="1025" width="23.25" style="43" customWidth="1"/>
    <col min="1026" max="1026" width="17.25" style="43" customWidth="1"/>
    <col min="1027" max="1027" width="17.625" style="43" customWidth="1"/>
    <col min="1028" max="1280" width="21.875" style="43"/>
    <col min="1281" max="1281" width="23.25" style="43" customWidth="1"/>
    <col min="1282" max="1282" width="17.25" style="43" customWidth="1"/>
    <col min="1283" max="1283" width="17.625" style="43" customWidth="1"/>
    <col min="1284" max="1536" width="21.875" style="43"/>
    <col min="1537" max="1537" width="23.25" style="43" customWidth="1"/>
    <col min="1538" max="1538" width="17.25" style="43" customWidth="1"/>
    <col min="1539" max="1539" width="17.625" style="43" customWidth="1"/>
    <col min="1540" max="1792" width="21.875" style="43"/>
    <col min="1793" max="1793" width="23.25" style="43" customWidth="1"/>
    <col min="1794" max="1794" width="17.25" style="43" customWidth="1"/>
    <col min="1795" max="1795" width="17.625" style="43" customWidth="1"/>
    <col min="1796" max="2048" width="21.875" style="43"/>
    <col min="2049" max="2049" width="23.25" style="43" customWidth="1"/>
    <col min="2050" max="2050" width="17.25" style="43" customWidth="1"/>
    <col min="2051" max="2051" width="17.625" style="43" customWidth="1"/>
    <col min="2052" max="2304" width="21.875" style="43"/>
    <col min="2305" max="2305" width="23.25" style="43" customWidth="1"/>
    <col min="2306" max="2306" width="17.25" style="43" customWidth="1"/>
    <col min="2307" max="2307" width="17.625" style="43" customWidth="1"/>
    <col min="2308" max="2560" width="21.875" style="43"/>
    <col min="2561" max="2561" width="23.25" style="43" customWidth="1"/>
    <col min="2562" max="2562" width="17.25" style="43" customWidth="1"/>
    <col min="2563" max="2563" width="17.625" style="43" customWidth="1"/>
    <col min="2564" max="2816" width="21.875" style="43"/>
    <col min="2817" max="2817" width="23.25" style="43" customWidth="1"/>
    <col min="2818" max="2818" width="17.25" style="43" customWidth="1"/>
    <col min="2819" max="2819" width="17.625" style="43" customWidth="1"/>
    <col min="2820" max="3072" width="21.875" style="43"/>
    <col min="3073" max="3073" width="23.25" style="43" customWidth="1"/>
    <col min="3074" max="3074" width="17.25" style="43" customWidth="1"/>
    <col min="3075" max="3075" width="17.625" style="43" customWidth="1"/>
    <col min="3076" max="3328" width="21.875" style="43"/>
    <col min="3329" max="3329" width="23.25" style="43" customWidth="1"/>
    <col min="3330" max="3330" width="17.25" style="43" customWidth="1"/>
    <col min="3331" max="3331" width="17.625" style="43" customWidth="1"/>
    <col min="3332" max="3584" width="21.875" style="43"/>
    <col min="3585" max="3585" width="23.25" style="43" customWidth="1"/>
    <col min="3586" max="3586" width="17.25" style="43" customWidth="1"/>
    <col min="3587" max="3587" width="17.625" style="43" customWidth="1"/>
    <col min="3588" max="3840" width="21.875" style="43"/>
    <col min="3841" max="3841" width="23.25" style="43" customWidth="1"/>
    <col min="3842" max="3842" width="17.25" style="43" customWidth="1"/>
    <col min="3843" max="3843" width="17.625" style="43" customWidth="1"/>
    <col min="3844" max="4096" width="21.875" style="43"/>
    <col min="4097" max="4097" width="23.25" style="43" customWidth="1"/>
    <col min="4098" max="4098" width="17.25" style="43" customWidth="1"/>
    <col min="4099" max="4099" width="17.625" style="43" customWidth="1"/>
    <col min="4100" max="4352" width="21.875" style="43"/>
    <col min="4353" max="4353" width="23.25" style="43" customWidth="1"/>
    <col min="4354" max="4354" width="17.25" style="43" customWidth="1"/>
    <col min="4355" max="4355" width="17.625" style="43" customWidth="1"/>
    <col min="4356" max="4608" width="21.875" style="43"/>
    <col min="4609" max="4609" width="23.25" style="43" customWidth="1"/>
    <col min="4610" max="4610" width="17.25" style="43" customWidth="1"/>
    <col min="4611" max="4611" width="17.625" style="43" customWidth="1"/>
    <col min="4612" max="4864" width="21.875" style="43"/>
    <col min="4865" max="4865" width="23.25" style="43" customWidth="1"/>
    <col min="4866" max="4866" width="17.25" style="43" customWidth="1"/>
    <col min="4867" max="4867" width="17.625" style="43" customWidth="1"/>
    <col min="4868" max="5120" width="21.875" style="43"/>
    <col min="5121" max="5121" width="23.25" style="43" customWidth="1"/>
    <col min="5122" max="5122" width="17.25" style="43" customWidth="1"/>
    <col min="5123" max="5123" width="17.625" style="43" customWidth="1"/>
    <col min="5124" max="5376" width="21.875" style="43"/>
    <col min="5377" max="5377" width="23.25" style="43" customWidth="1"/>
    <col min="5378" max="5378" width="17.25" style="43" customWidth="1"/>
    <col min="5379" max="5379" width="17.625" style="43" customWidth="1"/>
    <col min="5380" max="5632" width="21.875" style="43"/>
    <col min="5633" max="5633" width="23.25" style="43" customWidth="1"/>
    <col min="5634" max="5634" width="17.25" style="43" customWidth="1"/>
    <col min="5635" max="5635" width="17.625" style="43" customWidth="1"/>
    <col min="5636" max="5888" width="21.875" style="43"/>
    <col min="5889" max="5889" width="23.25" style="43" customWidth="1"/>
    <col min="5890" max="5890" width="17.25" style="43" customWidth="1"/>
    <col min="5891" max="5891" width="17.625" style="43" customWidth="1"/>
    <col min="5892" max="6144" width="21.875" style="43"/>
    <col min="6145" max="6145" width="23.25" style="43" customWidth="1"/>
    <col min="6146" max="6146" width="17.25" style="43" customWidth="1"/>
    <col min="6147" max="6147" width="17.625" style="43" customWidth="1"/>
    <col min="6148" max="6400" width="21.875" style="43"/>
    <col min="6401" max="6401" width="23.25" style="43" customWidth="1"/>
    <col min="6402" max="6402" width="17.25" style="43" customWidth="1"/>
    <col min="6403" max="6403" width="17.625" style="43" customWidth="1"/>
    <col min="6404" max="6656" width="21.875" style="43"/>
    <col min="6657" max="6657" width="23.25" style="43" customWidth="1"/>
    <col min="6658" max="6658" width="17.25" style="43" customWidth="1"/>
    <col min="6659" max="6659" width="17.625" style="43" customWidth="1"/>
    <col min="6660" max="6912" width="21.875" style="43"/>
    <col min="6913" max="6913" width="23.25" style="43" customWidth="1"/>
    <col min="6914" max="6914" width="17.25" style="43" customWidth="1"/>
    <col min="6915" max="6915" width="17.625" style="43" customWidth="1"/>
    <col min="6916" max="7168" width="21.875" style="43"/>
    <col min="7169" max="7169" width="23.25" style="43" customWidth="1"/>
    <col min="7170" max="7170" width="17.25" style="43" customWidth="1"/>
    <col min="7171" max="7171" width="17.625" style="43" customWidth="1"/>
    <col min="7172" max="7424" width="21.875" style="43"/>
    <col min="7425" max="7425" width="23.25" style="43" customWidth="1"/>
    <col min="7426" max="7426" width="17.25" style="43" customWidth="1"/>
    <col min="7427" max="7427" width="17.625" style="43" customWidth="1"/>
    <col min="7428" max="7680" width="21.875" style="43"/>
    <col min="7681" max="7681" width="23.25" style="43" customWidth="1"/>
    <col min="7682" max="7682" width="17.25" style="43" customWidth="1"/>
    <col min="7683" max="7683" width="17.625" style="43" customWidth="1"/>
    <col min="7684" max="7936" width="21.875" style="43"/>
    <col min="7937" max="7937" width="23.25" style="43" customWidth="1"/>
    <col min="7938" max="7938" width="17.25" style="43" customWidth="1"/>
    <col min="7939" max="7939" width="17.625" style="43" customWidth="1"/>
    <col min="7940" max="8192" width="21.875" style="43"/>
    <col min="8193" max="8193" width="23.25" style="43" customWidth="1"/>
    <col min="8194" max="8194" width="17.25" style="43" customWidth="1"/>
    <col min="8195" max="8195" width="17.625" style="43" customWidth="1"/>
    <col min="8196" max="8448" width="21.875" style="43"/>
    <col min="8449" max="8449" width="23.25" style="43" customWidth="1"/>
    <col min="8450" max="8450" width="17.25" style="43" customWidth="1"/>
    <col min="8451" max="8451" width="17.625" style="43" customWidth="1"/>
    <col min="8452" max="8704" width="21.875" style="43"/>
    <col min="8705" max="8705" width="23.25" style="43" customWidth="1"/>
    <col min="8706" max="8706" width="17.25" style="43" customWidth="1"/>
    <col min="8707" max="8707" width="17.625" style="43" customWidth="1"/>
    <col min="8708" max="8960" width="21.875" style="43"/>
    <col min="8961" max="8961" width="23.25" style="43" customWidth="1"/>
    <col min="8962" max="8962" width="17.25" style="43" customWidth="1"/>
    <col min="8963" max="8963" width="17.625" style="43" customWidth="1"/>
    <col min="8964" max="9216" width="21.875" style="43"/>
    <col min="9217" max="9217" width="23.25" style="43" customWidth="1"/>
    <col min="9218" max="9218" width="17.25" style="43" customWidth="1"/>
    <col min="9219" max="9219" width="17.625" style="43" customWidth="1"/>
    <col min="9220" max="9472" width="21.875" style="43"/>
    <col min="9473" max="9473" width="23.25" style="43" customWidth="1"/>
    <col min="9474" max="9474" width="17.25" style="43" customWidth="1"/>
    <col min="9475" max="9475" width="17.625" style="43" customWidth="1"/>
    <col min="9476" max="9728" width="21.875" style="43"/>
    <col min="9729" max="9729" width="23.25" style="43" customWidth="1"/>
    <col min="9730" max="9730" width="17.25" style="43" customWidth="1"/>
    <col min="9731" max="9731" width="17.625" style="43" customWidth="1"/>
    <col min="9732" max="9984" width="21.875" style="43"/>
    <col min="9985" max="9985" width="23.25" style="43" customWidth="1"/>
    <col min="9986" max="9986" width="17.25" style="43" customWidth="1"/>
    <col min="9987" max="9987" width="17.625" style="43" customWidth="1"/>
    <col min="9988" max="10240" width="21.875" style="43"/>
    <col min="10241" max="10241" width="23.25" style="43" customWidth="1"/>
    <col min="10242" max="10242" width="17.25" style="43" customWidth="1"/>
    <col min="10243" max="10243" width="17.625" style="43" customWidth="1"/>
    <col min="10244" max="10496" width="21.875" style="43"/>
    <col min="10497" max="10497" width="23.25" style="43" customWidth="1"/>
    <col min="10498" max="10498" width="17.25" style="43" customWidth="1"/>
    <col min="10499" max="10499" width="17.625" style="43" customWidth="1"/>
    <col min="10500" max="10752" width="21.875" style="43"/>
    <col min="10753" max="10753" width="23.25" style="43" customWidth="1"/>
    <col min="10754" max="10754" width="17.25" style="43" customWidth="1"/>
    <col min="10755" max="10755" width="17.625" style="43" customWidth="1"/>
    <col min="10756" max="11008" width="21.875" style="43"/>
    <col min="11009" max="11009" width="23.25" style="43" customWidth="1"/>
    <col min="11010" max="11010" width="17.25" style="43" customWidth="1"/>
    <col min="11011" max="11011" width="17.625" style="43" customWidth="1"/>
    <col min="11012" max="11264" width="21.875" style="43"/>
    <col min="11265" max="11265" width="23.25" style="43" customWidth="1"/>
    <col min="11266" max="11266" width="17.25" style="43" customWidth="1"/>
    <col min="11267" max="11267" width="17.625" style="43" customWidth="1"/>
    <col min="11268" max="11520" width="21.875" style="43"/>
    <col min="11521" max="11521" width="23.25" style="43" customWidth="1"/>
    <col min="11522" max="11522" width="17.25" style="43" customWidth="1"/>
    <col min="11523" max="11523" width="17.625" style="43" customWidth="1"/>
    <col min="11524" max="11776" width="21.875" style="43"/>
    <col min="11777" max="11777" width="23.25" style="43" customWidth="1"/>
    <col min="11778" max="11778" width="17.25" style="43" customWidth="1"/>
    <col min="11779" max="11779" width="17.625" style="43" customWidth="1"/>
    <col min="11780" max="12032" width="21.875" style="43"/>
    <col min="12033" max="12033" width="23.25" style="43" customWidth="1"/>
    <col min="12034" max="12034" width="17.25" style="43" customWidth="1"/>
    <col min="12035" max="12035" width="17.625" style="43" customWidth="1"/>
    <col min="12036" max="12288" width="21.875" style="43"/>
    <col min="12289" max="12289" width="23.25" style="43" customWidth="1"/>
    <col min="12290" max="12290" width="17.25" style="43" customWidth="1"/>
    <col min="12291" max="12291" width="17.625" style="43" customWidth="1"/>
    <col min="12292" max="12544" width="21.875" style="43"/>
    <col min="12545" max="12545" width="23.25" style="43" customWidth="1"/>
    <col min="12546" max="12546" width="17.25" style="43" customWidth="1"/>
    <col min="12547" max="12547" width="17.625" style="43" customWidth="1"/>
    <col min="12548" max="12800" width="21.875" style="43"/>
    <col min="12801" max="12801" width="23.25" style="43" customWidth="1"/>
    <col min="12802" max="12802" width="17.25" style="43" customWidth="1"/>
    <col min="12803" max="12803" width="17.625" style="43" customWidth="1"/>
    <col min="12804" max="13056" width="21.875" style="43"/>
    <col min="13057" max="13057" width="23.25" style="43" customWidth="1"/>
    <col min="13058" max="13058" width="17.25" style="43" customWidth="1"/>
    <col min="13059" max="13059" width="17.625" style="43" customWidth="1"/>
    <col min="13060" max="13312" width="21.875" style="43"/>
    <col min="13313" max="13313" width="23.25" style="43" customWidth="1"/>
    <col min="13314" max="13314" width="17.25" style="43" customWidth="1"/>
    <col min="13315" max="13315" width="17.625" style="43" customWidth="1"/>
    <col min="13316" max="13568" width="21.875" style="43"/>
    <col min="13569" max="13569" width="23.25" style="43" customWidth="1"/>
    <col min="13570" max="13570" width="17.25" style="43" customWidth="1"/>
    <col min="13571" max="13571" width="17.625" style="43" customWidth="1"/>
    <col min="13572" max="13824" width="21.875" style="43"/>
    <col min="13825" max="13825" width="23.25" style="43" customWidth="1"/>
    <col min="13826" max="13826" width="17.25" style="43" customWidth="1"/>
    <col min="13827" max="13827" width="17.625" style="43" customWidth="1"/>
    <col min="13828" max="14080" width="21.875" style="43"/>
    <col min="14081" max="14081" width="23.25" style="43" customWidth="1"/>
    <col min="14082" max="14082" width="17.25" style="43" customWidth="1"/>
    <col min="14083" max="14083" width="17.625" style="43" customWidth="1"/>
    <col min="14084" max="14336" width="21.875" style="43"/>
    <col min="14337" max="14337" width="23.25" style="43" customWidth="1"/>
    <col min="14338" max="14338" width="17.25" style="43" customWidth="1"/>
    <col min="14339" max="14339" width="17.625" style="43" customWidth="1"/>
    <col min="14340" max="14592" width="21.875" style="43"/>
    <col min="14593" max="14593" width="23.25" style="43" customWidth="1"/>
    <col min="14594" max="14594" width="17.25" style="43" customWidth="1"/>
    <col min="14595" max="14595" width="17.625" style="43" customWidth="1"/>
    <col min="14596" max="14848" width="21.875" style="43"/>
    <col min="14849" max="14849" width="23.25" style="43" customWidth="1"/>
    <col min="14850" max="14850" width="17.25" style="43" customWidth="1"/>
    <col min="14851" max="14851" width="17.625" style="43" customWidth="1"/>
    <col min="14852" max="15104" width="21.875" style="43"/>
    <col min="15105" max="15105" width="23.25" style="43" customWidth="1"/>
    <col min="15106" max="15106" width="17.25" style="43" customWidth="1"/>
    <col min="15107" max="15107" width="17.625" style="43" customWidth="1"/>
    <col min="15108" max="15360" width="21.875" style="43"/>
    <col min="15361" max="15361" width="23.25" style="43" customWidth="1"/>
    <col min="15362" max="15362" width="17.25" style="43" customWidth="1"/>
    <col min="15363" max="15363" width="17.625" style="43" customWidth="1"/>
    <col min="15364" max="15616" width="21.875" style="43"/>
    <col min="15617" max="15617" width="23.25" style="43" customWidth="1"/>
    <col min="15618" max="15618" width="17.25" style="43" customWidth="1"/>
    <col min="15619" max="15619" width="17.625" style="43" customWidth="1"/>
    <col min="15620" max="15872" width="21.875" style="43"/>
    <col min="15873" max="15873" width="23.25" style="43" customWidth="1"/>
    <col min="15874" max="15874" width="17.25" style="43" customWidth="1"/>
    <col min="15875" max="15875" width="17.625" style="43" customWidth="1"/>
    <col min="15876" max="16128" width="21.875" style="43"/>
    <col min="16129" max="16129" width="23.25" style="43" customWidth="1"/>
    <col min="16130" max="16130" width="17.25" style="43" customWidth="1"/>
    <col min="16131" max="16131" width="17.625" style="43" customWidth="1"/>
    <col min="16132" max="16384" width="21.875" style="43"/>
  </cols>
  <sheetData>
    <row r="1" ht="18.75" spans="1:3">
      <c r="A1" s="44" t="s">
        <v>383</v>
      </c>
      <c r="B1" s="44"/>
      <c r="C1" s="44"/>
    </row>
    <row r="2" ht="19.5" customHeight="1" spans="1:3">
      <c r="A2" s="45" t="s">
        <v>55</v>
      </c>
      <c r="B2" s="46" t="str">
        <f>'4'!E4</f>
        <v>1-8月</v>
      </c>
      <c r="C2" s="47"/>
    </row>
    <row r="3" ht="19.5" customHeight="1" spans="1:3">
      <c r="A3" s="48"/>
      <c r="B3" s="49" t="s">
        <v>57</v>
      </c>
      <c r="C3" s="50" t="s">
        <v>58</v>
      </c>
    </row>
    <row r="4" ht="22.5" customHeight="1" spans="1:3">
      <c r="A4" s="51" t="s">
        <v>384</v>
      </c>
      <c r="B4" s="52">
        <v>1898.9401</v>
      </c>
      <c r="C4" s="53">
        <v>7.04946636215328</v>
      </c>
    </row>
    <row r="5" ht="22.5" customHeight="1" spans="1:3">
      <c r="A5" s="54" t="s">
        <v>385</v>
      </c>
      <c r="B5" s="52">
        <v>346.5604</v>
      </c>
      <c r="C5" s="53">
        <v>1.95144897329396</v>
      </c>
    </row>
    <row r="6" ht="22.5" customHeight="1" spans="1:3">
      <c r="A6" s="54" t="s">
        <v>386</v>
      </c>
      <c r="B6" s="52">
        <v>1552.3797</v>
      </c>
      <c r="C6" s="53">
        <v>8.25796472504356</v>
      </c>
    </row>
    <row r="7" ht="22.5" customHeight="1" spans="1:3">
      <c r="A7" s="55" t="s">
        <v>387</v>
      </c>
      <c r="B7" s="52">
        <v>1174.8537</v>
      </c>
      <c r="C7" s="53">
        <v>10.5342158229629</v>
      </c>
    </row>
    <row r="8" ht="22.5" customHeight="1" spans="1:3">
      <c r="A8" s="55" t="s">
        <v>388</v>
      </c>
      <c r="B8" s="52">
        <v>353.2354</v>
      </c>
      <c r="C8" s="53">
        <v>1.65922190139524</v>
      </c>
    </row>
    <row r="9" ht="22.5" customHeight="1" spans="1:3">
      <c r="A9" s="56" t="s">
        <v>389</v>
      </c>
      <c r="B9" s="52">
        <v>24.2906</v>
      </c>
      <c r="C9" s="53">
        <v>2.89793065469257</v>
      </c>
    </row>
    <row r="10" ht="22.5" customHeight="1" spans="1:3">
      <c r="A10" s="57" t="s">
        <v>390</v>
      </c>
      <c r="B10" s="52">
        <v>711.768</v>
      </c>
      <c r="C10" s="53">
        <v>8.22160853003422</v>
      </c>
    </row>
    <row r="11" ht="22.5" customHeight="1" spans="1:3">
      <c r="A11" s="55" t="s">
        <v>385</v>
      </c>
      <c r="B11" s="52">
        <v>205.4972</v>
      </c>
      <c r="C11" s="53">
        <v>-2.84366978879203</v>
      </c>
    </row>
    <row r="12" ht="22.5" customHeight="1" spans="1:3">
      <c r="A12" s="55" t="s">
        <v>386</v>
      </c>
      <c r="B12" s="52">
        <v>506.2708</v>
      </c>
      <c r="C12" s="53">
        <v>13.4670751687088</v>
      </c>
    </row>
    <row r="13" ht="22.5" customHeight="1" spans="1:3">
      <c r="A13" s="55" t="s">
        <v>387</v>
      </c>
      <c r="B13" s="52">
        <v>370.3393</v>
      </c>
      <c r="C13" s="53">
        <v>18.0678146796631</v>
      </c>
    </row>
    <row r="14" ht="22.5" customHeight="1" spans="1:3">
      <c r="A14" s="55" t="s">
        <v>388</v>
      </c>
      <c r="B14" s="52">
        <v>125.8922</v>
      </c>
      <c r="C14" s="53">
        <v>2.45283540937287</v>
      </c>
    </row>
    <row r="15" ht="22.5" customHeight="1" spans="1:3">
      <c r="A15" s="56" t="s">
        <v>389</v>
      </c>
      <c r="B15" s="52">
        <v>10.0393</v>
      </c>
      <c r="C15" s="53">
        <v>4.16156543752983</v>
      </c>
    </row>
    <row r="17" ht="41.2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C19"/>
  <sheetViews>
    <sheetView workbookViewId="0">
      <selection activeCell="F13" sqref="F13"/>
    </sheetView>
  </sheetViews>
  <sheetFormatPr defaultColWidth="9" defaultRowHeight="13.5" outlineLevelCol="2"/>
  <cols>
    <col min="1" max="1" width="29.875" customWidth="1"/>
    <col min="2" max="3" width="9" style="26"/>
    <col min="254" max="254" width="29.875" customWidth="1"/>
    <col min="510" max="510" width="29.875" customWidth="1"/>
    <col min="766" max="766" width="29.875" customWidth="1"/>
    <col min="1022" max="1022" width="29.875" customWidth="1"/>
    <col min="1278" max="1278" width="29.875" customWidth="1"/>
    <col min="1534" max="1534" width="29.875" customWidth="1"/>
    <col min="1790" max="1790" width="29.875" customWidth="1"/>
    <col min="2046" max="2046" width="29.875" customWidth="1"/>
    <col min="2302" max="2302" width="29.875" customWidth="1"/>
    <col min="2558" max="2558" width="29.875" customWidth="1"/>
    <col min="2814" max="2814" width="29.875" customWidth="1"/>
    <col min="3070" max="3070" width="29.875" customWidth="1"/>
    <col min="3326" max="3326" width="29.875" customWidth="1"/>
    <col min="3582" max="3582" width="29.875" customWidth="1"/>
    <col min="3838" max="3838" width="29.875" customWidth="1"/>
    <col min="4094" max="4094" width="29.875" customWidth="1"/>
    <col min="4350" max="4350" width="29.875" customWidth="1"/>
    <col min="4606" max="4606" width="29.875" customWidth="1"/>
    <col min="4862" max="4862" width="29.875" customWidth="1"/>
    <col min="5118" max="5118" width="29.875" customWidth="1"/>
    <col min="5374" max="5374" width="29.875" customWidth="1"/>
    <col min="5630" max="5630" width="29.875" customWidth="1"/>
    <col min="5886" max="5886" width="29.875" customWidth="1"/>
    <col min="6142" max="6142" width="29.875" customWidth="1"/>
    <col min="6398" max="6398" width="29.875" customWidth="1"/>
    <col min="6654" max="6654" width="29.875" customWidth="1"/>
    <col min="6910" max="6910" width="29.875" customWidth="1"/>
    <col min="7166" max="7166" width="29.875" customWidth="1"/>
    <col min="7422" max="7422" width="29.875" customWidth="1"/>
    <col min="7678" max="7678" width="29.875" customWidth="1"/>
    <col min="7934" max="7934" width="29.875" customWidth="1"/>
    <col min="8190" max="8190" width="29.875" customWidth="1"/>
    <col min="8446" max="8446" width="29.875" customWidth="1"/>
    <col min="8702" max="8702" width="29.875" customWidth="1"/>
    <col min="8958" max="8958" width="29.875" customWidth="1"/>
    <col min="9214" max="9214" width="29.875" customWidth="1"/>
    <col min="9470" max="9470" width="29.875" customWidth="1"/>
    <col min="9726" max="9726" width="29.875" customWidth="1"/>
    <col min="9982" max="9982" width="29.875" customWidth="1"/>
    <col min="10238" max="10238" width="29.875" customWidth="1"/>
    <col min="10494" max="10494" width="29.875" customWidth="1"/>
    <col min="10750" max="10750" width="29.875" customWidth="1"/>
    <col min="11006" max="11006" width="29.875" customWidth="1"/>
    <col min="11262" max="11262" width="29.875" customWidth="1"/>
    <col min="11518" max="11518" width="29.875" customWidth="1"/>
    <col min="11774" max="11774" width="29.875" customWidth="1"/>
    <col min="12030" max="12030" width="29.875" customWidth="1"/>
    <col min="12286" max="12286" width="29.875" customWidth="1"/>
    <col min="12542" max="12542" width="29.875" customWidth="1"/>
    <col min="12798" max="12798" width="29.875" customWidth="1"/>
    <col min="13054" max="13054" width="29.875" customWidth="1"/>
    <col min="13310" max="13310" width="29.875" customWidth="1"/>
    <col min="13566" max="13566" width="29.875" customWidth="1"/>
    <col min="13822" max="13822" width="29.875" customWidth="1"/>
    <col min="14078" max="14078" width="29.875" customWidth="1"/>
    <col min="14334" max="14334" width="29.875" customWidth="1"/>
    <col min="14590" max="14590" width="29.875" customWidth="1"/>
    <col min="14846" max="14846" width="29.875" customWidth="1"/>
    <col min="15102" max="15102" width="29.875" customWidth="1"/>
    <col min="15358" max="15358" width="29.875" customWidth="1"/>
    <col min="15614" max="15614" width="29.875" customWidth="1"/>
    <col min="15870" max="15870" width="29.875" customWidth="1"/>
    <col min="16126" max="16126" width="29.875" customWidth="1"/>
  </cols>
  <sheetData>
    <row r="1" ht="18.75" spans="1:3">
      <c r="A1" s="27" t="s">
        <v>391</v>
      </c>
      <c r="B1" s="27"/>
      <c r="C1" s="27"/>
    </row>
    <row r="2" ht="15" spans="1:3">
      <c r="A2" s="28"/>
      <c r="B2" s="29"/>
      <c r="C2" s="30"/>
    </row>
    <row r="3" ht="18.75" customHeight="1" spans="1:3">
      <c r="A3" s="31" t="s">
        <v>392</v>
      </c>
      <c r="B3" s="32" t="str">
        <f>'4'!B4</f>
        <v>9月</v>
      </c>
      <c r="C3" s="32" t="str">
        <f>'4'!C4</f>
        <v>1-9月</v>
      </c>
    </row>
    <row r="4" ht="18.75" customHeight="1" spans="1:3">
      <c r="A4" s="33" t="s">
        <v>393</v>
      </c>
      <c r="B4" s="34">
        <v>99.8</v>
      </c>
      <c r="C4" s="35">
        <v>100</v>
      </c>
    </row>
    <row r="5" ht="18.75" customHeight="1" spans="1:3">
      <c r="A5" s="36" t="s">
        <v>394</v>
      </c>
      <c r="B5" s="34">
        <v>100</v>
      </c>
      <c r="C5" s="35">
        <v>100.1</v>
      </c>
    </row>
    <row r="6" ht="18.75" customHeight="1" spans="1:3">
      <c r="A6" s="36" t="s">
        <v>395</v>
      </c>
      <c r="B6" s="34">
        <v>99.5</v>
      </c>
      <c r="C6" s="35">
        <v>99.7</v>
      </c>
    </row>
    <row r="7" ht="18.75" customHeight="1" spans="1:3">
      <c r="A7" s="36" t="s">
        <v>396</v>
      </c>
      <c r="B7" s="34">
        <v>97.9</v>
      </c>
      <c r="C7" s="35">
        <v>99.2</v>
      </c>
    </row>
    <row r="8" ht="18.75" customHeight="1" spans="1:3">
      <c r="A8" s="36" t="s">
        <v>397</v>
      </c>
      <c r="B8" s="37">
        <v>99.5</v>
      </c>
      <c r="C8" s="38">
        <v>98.4</v>
      </c>
    </row>
    <row r="9" ht="18.75" customHeight="1" spans="1:3">
      <c r="A9" s="36" t="s">
        <v>398</v>
      </c>
      <c r="B9" s="34">
        <v>102.8</v>
      </c>
      <c r="C9" s="35">
        <v>102.2</v>
      </c>
    </row>
    <row r="10" ht="18.75" customHeight="1" spans="1:3">
      <c r="A10" s="36" t="s">
        <v>399</v>
      </c>
      <c r="B10" s="38">
        <v>100.2</v>
      </c>
      <c r="C10" s="39">
        <v>100.2</v>
      </c>
    </row>
    <row r="11" ht="18.75" customHeight="1" spans="1:3">
      <c r="A11" s="36" t="s">
        <v>400</v>
      </c>
      <c r="B11" s="34">
        <v>102.4</v>
      </c>
      <c r="C11" s="35">
        <v>100.5</v>
      </c>
    </row>
    <row r="12" ht="18.75" customHeight="1" spans="1:3">
      <c r="A12" s="36" t="s">
        <v>401</v>
      </c>
      <c r="B12" s="34">
        <v>98.1</v>
      </c>
      <c r="C12" s="35">
        <v>97.6</v>
      </c>
    </row>
    <row r="13" ht="18.75" customHeight="1" spans="1:3">
      <c r="A13" s="36" t="s">
        <v>402</v>
      </c>
      <c r="B13" s="34">
        <v>100.7</v>
      </c>
      <c r="C13" s="35">
        <v>101.4</v>
      </c>
    </row>
    <row r="14" ht="18.75" customHeight="1" spans="1:3">
      <c r="A14" s="36" t="s">
        <v>403</v>
      </c>
      <c r="B14" s="34">
        <v>99.8</v>
      </c>
      <c r="C14" s="35">
        <v>100</v>
      </c>
    </row>
    <row r="15" ht="18.75" customHeight="1" spans="1:3">
      <c r="A15" s="36" t="s">
        <v>404</v>
      </c>
      <c r="B15" s="34">
        <v>110.4</v>
      </c>
      <c r="C15" s="35">
        <v>107.8</v>
      </c>
    </row>
    <row r="16" ht="18.75" customHeight="1" spans="1:3">
      <c r="A16" s="40" t="s">
        <v>405</v>
      </c>
      <c r="B16" s="34">
        <v>98.8</v>
      </c>
      <c r="C16" s="35">
        <v>97.7</v>
      </c>
    </row>
    <row r="17" ht="18.75" customHeight="1" spans="1:3">
      <c r="A17" s="40" t="s">
        <v>406</v>
      </c>
      <c r="B17" s="34">
        <v>95.8</v>
      </c>
      <c r="C17" s="35">
        <v>94.7</v>
      </c>
    </row>
    <row r="18" spans="1:3">
      <c r="A18" s="41"/>
      <c r="C18" s="42"/>
    </row>
    <row r="19" spans="1:3">
      <c r="A19" s="41"/>
      <c r="C19" s="42"/>
    </row>
  </sheetData>
  <mergeCells count="1">
    <mergeCell ref="A1:C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27"/>
  <sheetViews>
    <sheetView tabSelected="1" workbookViewId="0">
      <selection activeCell="H15" sqref="H15"/>
    </sheetView>
  </sheetViews>
  <sheetFormatPr defaultColWidth="9" defaultRowHeight="13.5" outlineLevelCol="7"/>
  <cols>
    <col min="1" max="1" width="27.75" style="1" customWidth="1"/>
    <col min="2" max="2" width="18.875" style="1" customWidth="1"/>
    <col min="3" max="3" width="7.375" style="1" customWidth="1"/>
    <col min="4" max="4" width="15.125" style="2" customWidth="1"/>
    <col min="5" max="5" width="9.125" style="1" customWidth="1"/>
    <col min="6" max="256" width="9" style="1"/>
    <col min="257" max="257" width="27.75" style="1" customWidth="1"/>
    <col min="258" max="258" width="15.125" style="1" customWidth="1"/>
    <col min="259" max="259" width="7.375" style="1" customWidth="1"/>
    <col min="260" max="260" width="15.125" style="1" customWidth="1"/>
    <col min="261" max="261" width="9.125" style="1" customWidth="1"/>
    <col min="262" max="512" width="9" style="1"/>
    <col min="513" max="513" width="27.75" style="1" customWidth="1"/>
    <col min="514" max="514" width="15.125" style="1" customWidth="1"/>
    <col min="515" max="515" width="7.375" style="1" customWidth="1"/>
    <col min="516" max="516" width="15.125" style="1" customWidth="1"/>
    <col min="517" max="517" width="9.125" style="1" customWidth="1"/>
    <col min="518" max="768" width="9" style="1"/>
    <col min="769" max="769" width="27.75" style="1" customWidth="1"/>
    <col min="770" max="770" width="15.125" style="1" customWidth="1"/>
    <col min="771" max="771" width="7.375" style="1" customWidth="1"/>
    <col min="772" max="772" width="15.125" style="1" customWidth="1"/>
    <col min="773" max="773" width="9.125" style="1" customWidth="1"/>
    <col min="774" max="1024" width="9" style="1"/>
    <col min="1025" max="1025" width="27.75" style="1" customWidth="1"/>
    <col min="1026" max="1026" width="15.125" style="1" customWidth="1"/>
    <col min="1027" max="1027" width="7.375" style="1" customWidth="1"/>
    <col min="1028" max="1028" width="15.125" style="1" customWidth="1"/>
    <col min="1029" max="1029" width="9.125" style="1" customWidth="1"/>
    <col min="1030" max="1280" width="9" style="1"/>
    <col min="1281" max="1281" width="27.75" style="1" customWidth="1"/>
    <col min="1282" max="1282" width="15.125" style="1" customWidth="1"/>
    <col min="1283" max="1283" width="7.375" style="1" customWidth="1"/>
    <col min="1284" max="1284" width="15.125" style="1" customWidth="1"/>
    <col min="1285" max="1285" width="9.125" style="1" customWidth="1"/>
    <col min="1286" max="1536" width="9" style="1"/>
    <col min="1537" max="1537" width="27.75" style="1" customWidth="1"/>
    <col min="1538" max="1538" width="15.125" style="1" customWidth="1"/>
    <col min="1539" max="1539" width="7.375" style="1" customWidth="1"/>
    <col min="1540" max="1540" width="15.125" style="1" customWidth="1"/>
    <col min="1541" max="1541" width="9.125" style="1" customWidth="1"/>
    <col min="1542" max="1792" width="9" style="1"/>
    <col min="1793" max="1793" width="27.75" style="1" customWidth="1"/>
    <col min="1794" max="1794" width="15.125" style="1" customWidth="1"/>
    <col min="1795" max="1795" width="7.375" style="1" customWidth="1"/>
    <col min="1796" max="1796" width="15.125" style="1" customWidth="1"/>
    <col min="1797" max="1797" width="9.125" style="1" customWidth="1"/>
    <col min="1798" max="2048" width="9" style="1"/>
    <col min="2049" max="2049" width="27.75" style="1" customWidth="1"/>
    <col min="2050" max="2050" width="15.125" style="1" customWidth="1"/>
    <col min="2051" max="2051" width="7.375" style="1" customWidth="1"/>
    <col min="2052" max="2052" width="15.125" style="1" customWidth="1"/>
    <col min="2053" max="2053" width="9.125" style="1" customWidth="1"/>
    <col min="2054" max="2304" width="9" style="1"/>
    <col min="2305" max="2305" width="27.75" style="1" customWidth="1"/>
    <col min="2306" max="2306" width="15.125" style="1" customWidth="1"/>
    <col min="2307" max="2307" width="7.375" style="1" customWidth="1"/>
    <col min="2308" max="2308" width="15.125" style="1" customWidth="1"/>
    <col min="2309" max="2309" width="9.125" style="1" customWidth="1"/>
    <col min="2310" max="2560" width="9" style="1"/>
    <col min="2561" max="2561" width="27.75" style="1" customWidth="1"/>
    <col min="2562" max="2562" width="15.125" style="1" customWidth="1"/>
    <col min="2563" max="2563" width="7.375" style="1" customWidth="1"/>
    <col min="2564" max="2564" width="15.125" style="1" customWidth="1"/>
    <col min="2565" max="2565" width="9.125" style="1" customWidth="1"/>
    <col min="2566" max="2816" width="9" style="1"/>
    <col min="2817" max="2817" width="27.75" style="1" customWidth="1"/>
    <col min="2818" max="2818" width="15.125" style="1" customWidth="1"/>
    <col min="2819" max="2819" width="7.375" style="1" customWidth="1"/>
    <col min="2820" max="2820" width="15.125" style="1" customWidth="1"/>
    <col min="2821" max="2821" width="9.125" style="1" customWidth="1"/>
    <col min="2822" max="3072" width="9" style="1"/>
    <col min="3073" max="3073" width="27.75" style="1" customWidth="1"/>
    <col min="3074" max="3074" width="15.125" style="1" customWidth="1"/>
    <col min="3075" max="3075" width="7.375" style="1" customWidth="1"/>
    <col min="3076" max="3076" width="15.125" style="1" customWidth="1"/>
    <col min="3077" max="3077" width="9.125" style="1" customWidth="1"/>
    <col min="3078" max="3328" width="9" style="1"/>
    <col min="3329" max="3329" width="27.75" style="1" customWidth="1"/>
    <col min="3330" max="3330" width="15.125" style="1" customWidth="1"/>
    <col min="3331" max="3331" width="7.375" style="1" customWidth="1"/>
    <col min="3332" max="3332" width="15.125" style="1" customWidth="1"/>
    <col min="3333" max="3333" width="9.125" style="1" customWidth="1"/>
    <col min="3334" max="3584" width="9" style="1"/>
    <col min="3585" max="3585" width="27.75" style="1" customWidth="1"/>
    <col min="3586" max="3586" width="15.125" style="1" customWidth="1"/>
    <col min="3587" max="3587" width="7.375" style="1" customWidth="1"/>
    <col min="3588" max="3588" width="15.125" style="1" customWidth="1"/>
    <col min="3589" max="3589" width="9.125" style="1" customWidth="1"/>
    <col min="3590" max="3840" width="9" style="1"/>
    <col min="3841" max="3841" width="27.75" style="1" customWidth="1"/>
    <col min="3842" max="3842" width="15.125" style="1" customWidth="1"/>
    <col min="3843" max="3843" width="7.375" style="1" customWidth="1"/>
    <col min="3844" max="3844" width="15.125" style="1" customWidth="1"/>
    <col min="3845" max="3845" width="9.125" style="1" customWidth="1"/>
    <col min="3846" max="4096" width="9" style="1"/>
    <col min="4097" max="4097" width="27.75" style="1" customWidth="1"/>
    <col min="4098" max="4098" width="15.125" style="1" customWidth="1"/>
    <col min="4099" max="4099" width="7.375" style="1" customWidth="1"/>
    <col min="4100" max="4100" width="15.125" style="1" customWidth="1"/>
    <col min="4101" max="4101" width="9.125" style="1" customWidth="1"/>
    <col min="4102" max="4352" width="9" style="1"/>
    <col min="4353" max="4353" width="27.75" style="1" customWidth="1"/>
    <col min="4354" max="4354" width="15.125" style="1" customWidth="1"/>
    <col min="4355" max="4355" width="7.375" style="1" customWidth="1"/>
    <col min="4356" max="4356" width="15.125" style="1" customWidth="1"/>
    <col min="4357" max="4357" width="9.125" style="1" customWidth="1"/>
    <col min="4358" max="4608" width="9" style="1"/>
    <col min="4609" max="4609" width="27.75" style="1" customWidth="1"/>
    <col min="4610" max="4610" width="15.125" style="1" customWidth="1"/>
    <col min="4611" max="4611" width="7.375" style="1" customWidth="1"/>
    <col min="4612" max="4612" width="15.125" style="1" customWidth="1"/>
    <col min="4613" max="4613" width="9.125" style="1" customWidth="1"/>
    <col min="4614" max="4864" width="9" style="1"/>
    <col min="4865" max="4865" width="27.75" style="1" customWidth="1"/>
    <col min="4866" max="4866" width="15.125" style="1" customWidth="1"/>
    <col min="4867" max="4867" width="7.375" style="1" customWidth="1"/>
    <col min="4868" max="4868" width="15.125" style="1" customWidth="1"/>
    <col min="4869" max="4869" width="9.125" style="1" customWidth="1"/>
    <col min="4870" max="5120" width="9" style="1"/>
    <col min="5121" max="5121" width="27.75" style="1" customWidth="1"/>
    <col min="5122" max="5122" width="15.125" style="1" customWidth="1"/>
    <col min="5123" max="5123" width="7.375" style="1" customWidth="1"/>
    <col min="5124" max="5124" width="15.125" style="1" customWidth="1"/>
    <col min="5125" max="5125" width="9.125" style="1" customWidth="1"/>
    <col min="5126" max="5376" width="9" style="1"/>
    <col min="5377" max="5377" width="27.75" style="1" customWidth="1"/>
    <col min="5378" max="5378" width="15.125" style="1" customWidth="1"/>
    <col min="5379" max="5379" width="7.375" style="1" customWidth="1"/>
    <col min="5380" max="5380" width="15.125" style="1" customWidth="1"/>
    <col min="5381" max="5381" width="9.125" style="1" customWidth="1"/>
    <col min="5382" max="5632" width="9" style="1"/>
    <col min="5633" max="5633" width="27.75" style="1" customWidth="1"/>
    <col min="5634" max="5634" width="15.125" style="1" customWidth="1"/>
    <col min="5635" max="5635" width="7.375" style="1" customWidth="1"/>
    <col min="5636" max="5636" width="15.125" style="1" customWidth="1"/>
    <col min="5637" max="5637" width="9.125" style="1" customWidth="1"/>
    <col min="5638" max="5888" width="9" style="1"/>
    <col min="5889" max="5889" width="27.75" style="1" customWidth="1"/>
    <col min="5890" max="5890" width="15.125" style="1" customWidth="1"/>
    <col min="5891" max="5891" width="7.375" style="1" customWidth="1"/>
    <col min="5892" max="5892" width="15.125" style="1" customWidth="1"/>
    <col min="5893" max="5893" width="9.125" style="1" customWidth="1"/>
    <col min="5894" max="6144" width="9" style="1"/>
    <col min="6145" max="6145" width="27.75" style="1" customWidth="1"/>
    <col min="6146" max="6146" width="15.125" style="1" customWidth="1"/>
    <col min="6147" max="6147" width="7.375" style="1" customWidth="1"/>
    <col min="6148" max="6148" width="15.125" style="1" customWidth="1"/>
    <col min="6149" max="6149" width="9.125" style="1" customWidth="1"/>
    <col min="6150" max="6400" width="9" style="1"/>
    <col min="6401" max="6401" width="27.75" style="1" customWidth="1"/>
    <col min="6402" max="6402" width="15.125" style="1" customWidth="1"/>
    <col min="6403" max="6403" width="7.375" style="1" customWidth="1"/>
    <col min="6404" max="6404" width="15.125" style="1" customWidth="1"/>
    <col min="6405" max="6405" width="9.125" style="1" customWidth="1"/>
    <col min="6406" max="6656" width="9" style="1"/>
    <col min="6657" max="6657" width="27.75" style="1" customWidth="1"/>
    <col min="6658" max="6658" width="15.125" style="1" customWidth="1"/>
    <col min="6659" max="6659" width="7.375" style="1" customWidth="1"/>
    <col min="6660" max="6660" width="15.125" style="1" customWidth="1"/>
    <col min="6661" max="6661" width="9.125" style="1" customWidth="1"/>
    <col min="6662" max="6912" width="9" style="1"/>
    <col min="6913" max="6913" width="27.75" style="1" customWidth="1"/>
    <col min="6914" max="6914" width="15.125" style="1" customWidth="1"/>
    <col min="6915" max="6915" width="7.375" style="1" customWidth="1"/>
    <col min="6916" max="6916" width="15.125" style="1" customWidth="1"/>
    <col min="6917" max="6917" width="9.125" style="1" customWidth="1"/>
    <col min="6918" max="7168" width="9" style="1"/>
    <col min="7169" max="7169" width="27.75" style="1" customWidth="1"/>
    <col min="7170" max="7170" width="15.125" style="1" customWidth="1"/>
    <col min="7171" max="7171" width="7.375" style="1" customWidth="1"/>
    <col min="7172" max="7172" width="15.125" style="1" customWidth="1"/>
    <col min="7173" max="7173" width="9.125" style="1" customWidth="1"/>
    <col min="7174" max="7424" width="9" style="1"/>
    <col min="7425" max="7425" width="27.75" style="1" customWidth="1"/>
    <col min="7426" max="7426" width="15.125" style="1" customWidth="1"/>
    <col min="7427" max="7427" width="7.375" style="1" customWidth="1"/>
    <col min="7428" max="7428" width="15.125" style="1" customWidth="1"/>
    <col min="7429" max="7429" width="9.125" style="1" customWidth="1"/>
    <col min="7430" max="7680" width="9" style="1"/>
    <col min="7681" max="7681" width="27.75" style="1" customWidth="1"/>
    <col min="7682" max="7682" width="15.125" style="1" customWidth="1"/>
    <col min="7683" max="7683" width="7.375" style="1" customWidth="1"/>
    <col min="7684" max="7684" width="15.125" style="1" customWidth="1"/>
    <col min="7685" max="7685" width="9.125" style="1" customWidth="1"/>
    <col min="7686" max="7936" width="9" style="1"/>
    <col min="7937" max="7937" width="27.75" style="1" customWidth="1"/>
    <col min="7938" max="7938" width="15.125" style="1" customWidth="1"/>
    <col min="7939" max="7939" width="7.375" style="1" customWidth="1"/>
    <col min="7940" max="7940" width="15.125" style="1" customWidth="1"/>
    <col min="7941" max="7941" width="9.125" style="1" customWidth="1"/>
    <col min="7942" max="8192" width="9" style="1"/>
    <col min="8193" max="8193" width="27.75" style="1" customWidth="1"/>
    <col min="8194" max="8194" width="15.125" style="1" customWidth="1"/>
    <col min="8195" max="8195" width="7.375" style="1" customWidth="1"/>
    <col min="8196" max="8196" width="15.125" style="1" customWidth="1"/>
    <col min="8197" max="8197" width="9.125" style="1" customWidth="1"/>
    <col min="8198" max="8448" width="9" style="1"/>
    <col min="8449" max="8449" width="27.75" style="1" customWidth="1"/>
    <col min="8450" max="8450" width="15.125" style="1" customWidth="1"/>
    <col min="8451" max="8451" width="7.375" style="1" customWidth="1"/>
    <col min="8452" max="8452" width="15.125" style="1" customWidth="1"/>
    <col min="8453" max="8453" width="9.125" style="1" customWidth="1"/>
    <col min="8454" max="8704" width="9" style="1"/>
    <col min="8705" max="8705" width="27.75" style="1" customWidth="1"/>
    <col min="8706" max="8706" width="15.125" style="1" customWidth="1"/>
    <col min="8707" max="8707" width="7.375" style="1" customWidth="1"/>
    <col min="8708" max="8708" width="15.125" style="1" customWidth="1"/>
    <col min="8709" max="8709" width="9.125" style="1" customWidth="1"/>
    <col min="8710" max="8960" width="9" style="1"/>
    <col min="8961" max="8961" width="27.75" style="1" customWidth="1"/>
    <col min="8962" max="8962" width="15.125" style="1" customWidth="1"/>
    <col min="8963" max="8963" width="7.375" style="1" customWidth="1"/>
    <col min="8964" max="8964" width="15.125" style="1" customWidth="1"/>
    <col min="8965" max="8965" width="9.125" style="1" customWidth="1"/>
    <col min="8966" max="9216" width="9" style="1"/>
    <col min="9217" max="9217" width="27.75" style="1" customWidth="1"/>
    <col min="9218" max="9218" width="15.125" style="1" customWidth="1"/>
    <col min="9219" max="9219" width="7.375" style="1" customWidth="1"/>
    <col min="9220" max="9220" width="15.125" style="1" customWidth="1"/>
    <col min="9221" max="9221" width="9.125" style="1" customWidth="1"/>
    <col min="9222" max="9472" width="9" style="1"/>
    <col min="9473" max="9473" width="27.75" style="1" customWidth="1"/>
    <col min="9474" max="9474" width="15.125" style="1" customWidth="1"/>
    <col min="9475" max="9475" width="7.375" style="1" customWidth="1"/>
    <col min="9476" max="9476" width="15.125" style="1" customWidth="1"/>
    <col min="9477" max="9477" width="9.125" style="1" customWidth="1"/>
    <col min="9478" max="9728" width="9" style="1"/>
    <col min="9729" max="9729" width="27.75" style="1" customWidth="1"/>
    <col min="9730" max="9730" width="15.125" style="1" customWidth="1"/>
    <col min="9731" max="9731" width="7.375" style="1" customWidth="1"/>
    <col min="9732" max="9732" width="15.125" style="1" customWidth="1"/>
    <col min="9733" max="9733" width="9.125" style="1" customWidth="1"/>
    <col min="9734" max="9984" width="9" style="1"/>
    <col min="9985" max="9985" width="27.75" style="1" customWidth="1"/>
    <col min="9986" max="9986" width="15.125" style="1" customWidth="1"/>
    <col min="9987" max="9987" width="7.375" style="1" customWidth="1"/>
    <col min="9988" max="9988" width="15.125" style="1" customWidth="1"/>
    <col min="9989" max="9989" width="9.125" style="1" customWidth="1"/>
    <col min="9990" max="10240" width="9" style="1"/>
    <col min="10241" max="10241" width="27.75" style="1" customWidth="1"/>
    <col min="10242" max="10242" width="15.125" style="1" customWidth="1"/>
    <col min="10243" max="10243" width="7.375" style="1" customWidth="1"/>
    <col min="10244" max="10244" width="15.125" style="1" customWidth="1"/>
    <col min="10245" max="10245" width="9.125" style="1" customWidth="1"/>
    <col min="10246" max="10496" width="9" style="1"/>
    <col min="10497" max="10497" width="27.75" style="1" customWidth="1"/>
    <col min="10498" max="10498" width="15.125" style="1" customWidth="1"/>
    <col min="10499" max="10499" width="7.375" style="1" customWidth="1"/>
    <col min="10500" max="10500" width="15.125" style="1" customWidth="1"/>
    <col min="10501" max="10501" width="9.125" style="1" customWidth="1"/>
    <col min="10502" max="10752" width="9" style="1"/>
    <col min="10753" max="10753" width="27.75" style="1" customWidth="1"/>
    <col min="10754" max="10754" width="15.125" style="1" customWidth="1"/>
    <col min="10755" max="10755" width="7.375" style="1" customWidth="1"/>
    <col min="10756" max="10756" width="15.125" style="1" customWidth="1"/>
    <col min="10757" max="10757" width="9.125" style="1" customWidth="1"/>
    <col min="10758" max="11008" width="9" style="1"/>
    <col min="11009" max="11009" width="27.75" style="1" customWidth="1"/>
    <col min="11010" max="11010" width="15.125" style="1" customWidth="1"/>
    <col min="11011" max="11011" width="7.375" style="1" customWidth="1"/>
    <col min="11012" max="11012" width="15.125" style="1" customWidth="1"/>
    <col min="11013" max="11013" width="9.125" style="1" customWidth="1"/>
    <col min="11014" max="11264" width="9" style="1"/>
    <col min="11265" max="11265" width="27.75" style="1" customWidth="1"/>
    <col min="11266" max="11266" width="15.125" style="1" customWidth="1"/>
    <col min="11267" max="11267" width="7.375" style="1" customWidth="1"/>
    <col min="11268" max="11268" width="15.125" style="1" customWidth="1"/>
    <col min="11269" max="11269" width="9.125" style="1" customWidth="1"/>
    <col min="11270" max="11520" width="9" style="1"/>
    <col min="11521" max="11521" width="27.75" style="1" customWidth="1"/>
    <col min="11522" max="11522" width="15.125" style="1" customWidth="1"/>
    <col min="11523" max="11523" width="7.375" style="1" customWidth="1"/>
    <col min="11524" max="11524" width="15.125" style="1" customWidth="1"/>
    <col min="11525" max="11525" width="9.125" style="1" customWidth="1"/>
    <col min="11526" max="11776" width="9" style="1"/>
    <col min="11777" max="11777" width="27.75" style="1" customWidth="1"/>
    <col min="11778" max="11778" width="15.125" style="1" customWidth="1"/>
    <col min="11779" max="11779" width="7.375" style="1" customWidth="1"/>
    <col min="11780" max="11780" width="15.125" style="1" customWidth="1"/>
    <col min="11781" max="11781" width="9.125" style="1" customWidth="1"/>
    <col min="11782" max="12032" width="9" style="1"/>
    <col min="12033" max="12033" width="27.75" style="1" customWidth="1"/>
    <col min="12034" max="12034" width="15.125" style="1" customWidth="1"/>
    <col min="12035" max="12035" width="7.375" style="1" customWidth="1"/>
    <col min="12036" max="12036" width="15.125" style="1" customWidth="1"/>
    <col min="12037" max="12037" width="9.125" style="1" customWidth="1"/>
    <col min="12038" max="12288" width="9" style="1"/>
    <col min="12289" max="12289" width="27.75" style="1" customWidth="1"/>
    <col min="12290" max="12290" width="15.125" style="1" customWidth="1"/>
    <col min="12291" max="12291" width="7.375" style="1" customWidth="1"/>
    <col min="12292" max="12292" width="15.125" style="1" customWidth="1"/>
    <col min="12293" max="12293" width="9.125" style="1" customWidth="1"/>
    <col min="12294" max="12544" width="9" style="1"/>
    <col min="12545" max="12545" width="27.75" style="1" customWidth="1"/>
    <col min="12546" max="12546" width="15.125" style="1" customWidth="1"/>
    <col min="12547" max="12547" width="7.375" style="1" customWidth="1"/>
    <col min="12548" max="12548" width="15.125" style="1" customWidth="1"/>
    <col min="12549" max="12549" width="9.125" style="1" customWidth="1"/>
    <col min="12550" max="12800" width="9" style="1"/>
    <col min="12801" max="12801" width="27.75" style="1" customWidth="1"/>
    <col min="12802" max="12802" width="15.125" style="1" customWidth="1"/>
    <col min="12803" max="12803" width="7.375" style="1" customWidth="1"/>
    <col min="12804" max="12804" width="15.125" style="1" customWidth="1"/>
    <col min="12805" max="12805" width="9.125" style="1" customWidth="1"/>
    <col min="12806" max="13056" width="9" style="1"/>
    <col min="13057" max="13057" width="27.75" style="1" customWidth="1"/>
    <col min="13058" max="13058" width="15.125" style="1" customWidth="1"/>
    <col min="13059" max="13059" width="7.375" style="1" customWidth="1"/>
    <col min="13060" max="13060" width="15.125" style="1" customWidth="1"/>
    <col min="13061" max="13061" width="9.125" style="1" customWidth="1"/>
    <col min="13062" max="13312" width="9" style="1"/>
    <col min="13313" max="13313" width="27.75" style="1" customWidth="1"/>
    <col min="13314" max="13314" width="15.125" style="1" customWidth="1"/>
    <col min="13315" max="13315" width="7.375" style="1" customWidth="1"/>
    <col min="13316" max="13316" width="15.125" style="1" customWidth="1"/>
    <col min="13317" max="13317" width="9.125" style="1" customWidth="1"/>
    <col min="13318" max="13568" width="9" style="1"/>
    <col min="13569" max="13569" width="27.75" style="1" customWidth="1"/>
    <col min="13570" max="13570" width="15.125" style="1" customWidth="1"/>
    <col min="13571" max="13571" width="7.375" style="1" customWidth="1"/>
    <col min="13572" max="13572" width="15.125" style="1" customWidth="1"/>
    <col min="13573" max="13573" width="9.125" style="1" customWidth="1"/>
    <col min="13574" max="13824" width="9" style="1"/>
    <col min="13825" max="13825" width="27.75" style="1" customWidth="1"/>
    <col min="13826" max="13826" width="15.125" style="1" customWidth="1"/>
    <col min="13827" max="13827" width="7.375" style="1" customWidth="1"/>
    <col min="13828" max="13828" width="15.125" style="1" customWidth="1"/>
    <col min="13829" max="13829" width="9.125" style="1" customWidth="1"/>
    <col min="13830" max="14080" width="9" style="1"/>
    <col min="14081" max="14081" width="27.75" style="1" customWidth="1"/>
    <col min="14082" max="14082" width="15.125" style="1" customWidth="1"/>
    <col min="14083" max="14083" width="7.375" style="1" customWidth="1"/>
    <col min="14084" max="14084" width="15.125" style="1" customWidth="1"/>
    <col min="14085" max="14085" width="9.125" style="1" customWidth="1"/>
    <col min="14086" max="14336" width="9" style="1"/>
    <col min="14337" max="14337" width="27.75" style="1" customWidth="1"/>
    <col min="14338" max="14338" width="15.125" style="1" customWidth="1"/>
    <col min="14339" max="14339" width="7.375" style="1" customWidth="1"/>
    <col min="14340" max="14340" width="15.125" style="1" customWidth="1"/>
    <col min="14341" max="14341" width="9.125" style="1" customWidth="1"/>
    <col min="14342" max="14592" width="9" style="1"/>
    <col min="14593" max="14593" width="27.75" style="1" customWidth="1"/>
    <col min="14594" max="14594" width="15.125" style="1" customWidth="1"/>
    <col min="14595" max="14595" width="7.375" style="1" customWidth="1"/>
    <col min="14596" max="14596" width="15.125" style="1" customWidth="1"/>
    <col min="14597" max="14597" width="9.125" style="1" customWidth="1"/>
    <col min="14598" max="14848" width="9" style="1"/>
    <col min="14849" max="14849" width="27.75" style="1" customWidth="1"/>
    <col min="14850" max="14850" width="15.125" style="1" customWidth="1"/>
    <col min="14851" max="14851" width="7.375" style="1" customWidth="1"/>
    <col min="14852" max="14852" width="15.125" style="1" customWidth="1"/>
    <col min="14853" max="14853" width="9.125" style="1" customWidth="1"/>
    <col min="14854" max="15104" width="9" style="1"/>
    <col min="15105" max="15105" width="27.75" style="1" customWidth="1"/>
    <col min="15106" max="15106" width="15.125" style="1" customWidth="1"/>
    <col min="15107" max="15107" width="7.375" style="1" customWidth="1"/>
    <col min="15108" max="15108" width="15.125" style="1" customWidth="1"/>
    <col min="15109" max="15109" width="9.125" style="1" customWidth="1"/>
    <col min="15110" max="15360" width="9" style="1"/>
    <col min="15361" max="15361" width="27.75" style="1" customWidth="1"/>
    <col min="15362" max="15362" width="15.125" style="1" customWidth="1"/>
    <col min="15363" max="15363" width="7.375" style="1" customWidth="1"/>
    <col min="15364" max="15364" width="15.125" style="1" customWidth="1"/>
    <col min="15365" max="15365" width="9.125" style="1" customWidth="1"/>
    <col min="15366" max="15616" width="9" style="1"/>
    <col min="15617" max="15617" width="27.75" style="1" customWidth="1"/>
    <col min="15618" max="15618" width="15.125" style="1" customWidth="1"/>
    <col min="15619" max="15619" width="7.375" style="1" customWidth="1"/>
    <col min="15620" max="15620" width="15.125" style="1" customWidth="1"/>
    <col min="15621" max="15621" width="9.125" style="1" customWidth="1"/>
    <col min="15622" max="15872" width="9" style="1"/>
    <col min="15873" max="15873" width="27.75" style="1" customWidth="1"/>
    <col min="15874" max="15874" width="15.125" style="1" customWidth="1"/>
    <col min="15875" max="15875" width="7.375" style="1" customWidth="1"/>
    <col min="15876" max="15876" width="15.125" style="1" customWidth="1"/>
    <col min="15877" max="15877" width="9.125" style="1" customWidth="1"/>
    <col min="15878" max="16128" width="9" style="1"/>
    <col min="16129" max="16129" width="27.75" style="1" customWidth="1"/>
    <col min="16130" max="16130" width="15.125" style="1" customWidth="1"/>
    <col min="16131" max="16131" width="7.375" style="1" customWidth="1"/>
    <col min="16132" max="16132" width="15.125" style="1" customWidth="1"/>
    <col min="16133" max="16133" width="9.125" style="1" customWidth="1"/>
    <col min="16134" max="16384" width="9" style="1"/>
  </cols>
  <sheetData>
    <row r="1" s="1" customFormat="1" ht="20.25" customHeight="1" spans="1:5">
      <c r="A1" s="3" t="s">
        <v>407</v>
      </c>
      <c r="B1" s="3"/>
      <c r="C1" s="3"/>
      <c r="D1" s="4"/>
      <c r="E1" s="3"/>
    </row>
    <row r="2" s="1" customFormat="1" ht="22.5" customHeight="1" spans="1:5">
      <c r="A2" s="5" t="s">
        <v>237</v>
      </c>
      <c r="B2" s="6" t="str">
        <f>'4'!B4</f>
        <v>9月</v>
      </c>
      <c r="C2" s="7"/>
      <c r="D2" s="8" t="str">
        <f>'4'!C4</f>
        <v>1-9月</v>
      </c>
      <c r="E2" s="9"/>
    </row>
    <row r="3" s="1" customFormat="1" ht="24" customHeight="1" spans="1:5">
      <c r="A3" s="10"/>
      <c r="B3" s="11" t="s">
        <v>408</v>
      </c>
      <c r="C3" s="11" t="s">
        <v>58</v>
      </c>
      <c r="D3" s="12" t="s">
        <v>408</v>
      </c>
      <c r="E3" s="13" t="s">
        <v>58</v>
      </c>
    </row>
    <row r="4" s="1" customFormat="1" ht="18" customHeight="1" spans="1:5">
      <c r="A4" s="14" t="s">
        <v>409</v>
      </c>
      <c r="B4" s="15">
        <v>267.016996</v>
      </c>
      <c r="C4" s="16">
        <v>-2.91211014905775</v>
      </c>
      <c r="D4" s="15">
        <v>2378.14886958</v>
      </c>
      <c r="E4" s="17">
        <v>5.44736734031022</v>
      </c>
    </row>
    <row r="5" s="1" customFormat="1" ht="15" customHeight="1" spans="1:5">
      <c r="A5" s="14" t="s">
        <v>70</v>
      </c>
      <c r="B5" s="15">
        <v>4.47551853</v>
      </c>
      <c r="C5" s="16">
        <v>-3.73315120680283</v>
      </c>
      <c r="D5" s="15">
        <v>36.50447607</v>
      </c>
      <c r="E5" s="17">
        <v>13.4641738369868</v>
      </c>
    </row>
    <row r="6" s="1" customFormat="1" ht="18" customHeight="1" spans="1:5">
      <c r="A6" s="14" t="s">
        <v>71</v>
      </c>
      <c r="B6" s="15">
        <v>154.85807283</v>
      </c>
      <c r="C6" s="16">
        <v>5.07622708282989</v>
      </c>
      <c r="D6" s="15">
        <v>1313.29382469</v>
      </c>
      <c r="E6" s="17">
        <v>5.82470705853548</v>
      </c>
    </row>
    <row r="7" s="1" customFormat="1" ht="18" customHeight="1" spans="1:5">
      <c r="A7" s="14" t="s">
        <v>410</v>
      </c>
      <c r="B7" s="15">
        <v>152.53551144</v>
      </c>
      <c r="C7" s="16">
        <v>5.54515831962222</v>
      </c>
      <c r="D7" s="15">
        <v>1292.30307861</v>
      </c>
      <c r="E7" s="17">
        <v>6.16284100730111</v>
      </c>
    </row>
    <row r="8" s="1" customFormat="1" ht="18" customHeight="1" spans="1:5">
      <c r="A8" s="14" t="s">
        <v>411</v>
      </c>
      <c r="B8" s="18">
        <v>3.13901113</v>
      </c>
      <c r="C8" s="16">
        <v>7.47683269588282</v>
      </c>
      <c r="D8" s="18">
        <v>27.17402297</v>
      </c>
      <c r="E8" s="19">
        <v>6.47420365811679</v>
      </c>
    </row>
    <row r="9" s="1" customFormat="1" ht="18" customHeight="1" spans="1:5">
      <c r="A9" s="14" t="s">
        <v>412</v>
      </c>
      <c r="B9" s="18">
        <v>19.39211383</v>
      </c>
      <c r="C9" s="16">
        <v>12.9825677695521</v>
      </c>
      <c r="D9" s="18">
        <v>166.1657861</v>
      </c>
      <c r="E9" s="19">
        <v>11.3869470673994</v>
      </c>
    </row>
    <row r="10" s="1" customFormat="1" ht="18" customHeight="1" spans="1:5">
      <c r="A10" s="14" t="s">
        <v>413</v>
      </c>
      <c r="B10" s="18">
        <v>12.57617233</v>
      </c>
      <c r="C10" s="16">
        <v>1.94990769979388</v>
      </c>
      <c r="D10" s="18">
        <v>108.0406107</v>
      </c>
      <c r="E10" s="19">
        <v>5.58190474962623</v>
      </c>
    </row>
    <row r="11" s="1" customFormat="1" ht="18" customHeight="1" spans="1:5">
      <c r="A11" s="14" t="s">
        <v>414</v>
      </c>
      <c r="B11" s="18">
        <v>14.50224761</v>
      </c>
      <c r="C11" s="16">
        <v>16.6264543073356</v>
      </c>
      <c r="D11" s="18">
        <v>120.83691905</v>
      </c>
      <c r="E11" s="19">
        <v>2.85667329280821</v>
      </c>
    </row>
    <row r="12" s="1" customFormat="1" ht="18" customHeight="1" spans="1:5">
      <c r="A12" s="14" t="s">
        <v>415</v>
      </c>
      <c r="B12" s="18">
        <v>4.29074884</v>
      </c>
      <c r="C12" s="16">
        <v>6.18023450026509</v>
      </c>
      <c r="D12" s="18">
        <v>37.09659775</v>
      </c>
      <c r="E12" s="19">
        <v>4.12877123565664</v>
      </c>
    </row>
    <row r="13" s="1" customFormat="1" ht="18" customHeight="1" spans="1:5">
      <c r="A13" s="14" t="s">
        <v>416</v>
      </c>
      <c r="B13" s="18">
        <v>25.80933938</v>
      </c>
      <c r="C13" s="16">
        <v>-13.4977942427004</v>
      </c>
      <c r="D13" s="18">
        <v>243.4225447</v>
      </c>
      <c r="E13" s="19">
        <v>-2.08651592112326</v>
      </c>
    </row>
    <row r="14" s="1" customFormat="1" ht="18" customHeight="1" spans="1:5">
      <c r="A14" s="14" t="s">
        <v>63</v>
      </c>
      <c r="B14" s="18">
        <v>2.7933586</v>
      </c>
      <c r="C14" s="16">
        <v>-15.6456908025153</v>
      </c>
      <c r="D14" s="18">
        <v>24.85796242</v>
      </c>
      <c r="E14" s="19">
        <v>-9.65698653951684</v>
      </c>
    </row>
    <row r="15" s="1" customFormat="1" ht="18" customHeight="1" spans="1:5">
      <c r="A15" s="14" t="s">
        <v>72</v>
      </c>
      <c r="B15" s="18">
        <v>60.75344984</v>
      </c>
      <c r="C15" s="16">
        <v>-3.98373129255457</v>
      </c>
      <c r="D15" s="18">
        <v>521.75653967</v>
      </c>
      <c r="E15" s="19">
        <v>5.99305018300227</v>
      </c>
    </row>
    <row r="16" s="1" customFormat="1" ht="18" customHeight="1" spans="1:5">
      <c r="A16" s="14" t="s">
        <v>417</v>
      </c>
      <c r="B16" s="18">
        <v>7.86963698</v>
      </c>
      <c r="C16" s="16">
        <v>0.03718796597893</v>
      </c>
      <c r="D16" s="18">
        <v>70.14243034</v>
      </c>
      <c r="E16" s="19">
        <v>9.00500022754042</v>
      </c>
    </row>
    <row r="17" s="1" customFormat="1" ht="18" customHeight="1" spans="1:5">
      <c r="A17" s="14" t="s">
        <v>418</v>
      </c>
      <c r="B17" s="18">
        <v>3.86036529</v>
      </c>
      <c r="C17" s="16">
        <v>2.35759007657627</v>
      </c>
      <c r="D17" s="18">
        <v>33.40262144</v>
      </c>
      <c r="E17" s="19">
        <v>4.86178758856941</v>
      </c>
    </row>
    <row r="18" s="1" customFormat="1" ht="18" customHeight="1" spans="1:5">
      <c r="A18" s="14" t="s">
        <v>64</v>
      </c>
      <c r="B18" s="18">
        <v>13.95278627</v>
      </c>
      <c r="C18" s="16">
        <v>-0.0823224566201759</v>
      </c>
      <c r="D18" s="18">
        <v>119.84419743</v>
      </c>
      <c r="E18" s="19">
        <v>9.13420756218828</v>
      </c>
    </row>
    <row r="19" s="1" customFormat="1" ht="18" customHeight="1" spans="1:5">
      <c r="A19" s="14" t="s">
        <v>66</v>
      </c>
      <c r="B19" s="18">
        <v>3.36275834</v>
      </c>
      <c r="C19" s="16">
        <v>-13.0687995610018</v>
      </c>
      <c r="D19" s="18">
        <v>31.87621765</v>
      </c>
      <c r="E19" s="19">
        <v>1.97237031042093</v>
      </c>
    </row>
    <row r="20" s="1" customFormat="1" ht="18" customHeight="1" spans="1:5">
      <c r="A20" s="14" t="s">
        <v>67</v>
      </c>
      <c r="B20" s="18">
        <v>0.62945395</v>
      </c>
      <c r="C20" s="16">
        <v>-7.77765918473149</v>
      </c>
      <c r="D20" s="18">
        <v>5.61371351</v>
      </c>
      <c r="E20" s="19">
        <v>-8.93405290307059</v>
      </c>
    </row>
    <row r="21" s="1" customFormat="1" ht="18" customHeight="1" spans="1:5">
      <c r="A21" s="14" t="s">
        <v>68</v>
      </c>
      <c r="B21" s="18">
        <v>9.45773348</v>
      </c>
      <c r="C21" s="16">
        <v>-3.30105999614942</v>
      </c>
      <c r="D21" s="18">
        <v>79.74424786</v>
      </c>
      <c r="E21" s="19">
        <v>5.95234896192225</v>
      </c>
    </row>
    <row r="22" s="1" customFormat="1" ht="18" customHeight="1" spans="1:5">
      <c r="A22" s="14" t="s">
        <v>419</v>
      </c>
      <c r="B22" s="18">
        <v>1.19624793</v>
      </c>
      <c r="C22" s="16">
        <v>-4.84537041679326</v>
      </c>
      <c r="D22" s="18">
        <v>10.36521581</v>
      </c>
      <c r="E22" s="19">
        <v>3.4341634635433</v>
      </c>
    </row>
    <row r="23" s="1" customFormat="1" ht="18" customHeight="1" spans="1:5">
      <c r="A23" s="14" t="s">
        <v>420</v>
      </c>
      <c r="B23" s="18">
        <v>17.33680252</v>
      </c>
      <c r="C23" s="16">
        <v>-8.43669671853895</v>
      </c>
      <c r="D23" s="18">
        <v>140.40346172</v>
      </c>
      <c r="E23" s="19">
        <v>2.50766239135412</v>
      </c>
    </row>
    <row r="24" s="1" customFormat="1" ht="18" customHeight="1" spans="1:8">
      <c r="A24" s="14" t="s">
        <v>421</v>
      </c>
      <c r="B24" s="18">
        <v>46.92995659</v>
      </c>
      <c r="C24" s="16">
        <v>-21.424543769567</v>
      </c>
      <c r="D24" s="18">
        <v>506.59403092</v>
      </c>
      <c r="E24" s="19">
        <v>3.41653486807543</v>
      </c>
      <c r="H24" s="20" t="s">
        <v>141</v>
      </c>
    </row>
    <row r="25" s="1" customFormat="1" ht="18" customHeight="1" spans="1:5">
      <c r="A25" s="14" t="s">
        <v>422</v>
      </c>
      <c r="B25" s="15">
        <v>28.65566324</v>
      </c>
      <c r="C25" s="16">
        <v>-22.4393808155065</v>
      </c>
      <c r="D25" s="15">
        <v>301.61857752</v>
      </c>
      <c r="E25" s="17">
        <v>2.64578716690202</v>
      </c>
    </row>
    <row r="26" s="1" customFormat="1" ht="18" customHeight="1" spans="1:5">
      <c r="A26" s="14" t="s">
        <v>423</v>
      </c>
      <c r="B26" s="21">
        <v>18.2742931</v>
      </c>
      <c r="C26" s="22">
        <v>-19.778600478041</v>
      </c>
      <c r="D26" s="22">
        <v>204.97545315</v>
      </c>
      <c r="E26" s="22">
        <v>4.57196359406082</v>
      </c>
    </row>
    <row r="27" s="1" customFormat="1" spans="1:5">
      <c r="A27" s="23"/>
      <c r="B27" s="24"/>
      <c r="C27" s="24"/>
      <c r="D27" s="25"/>
      <c r="E27" s="24"/>
    </row>
  </sheetData>
  <mergeCells count="5">
    <mergeCell ref="A1:E1"/>
    <mergeCell ref="B2:C2"/>
    <mergeCell ref="D2:E2"/>
    <mergeCell ref="A27:E27"/>
    <mergeCell ref="A2:A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2"/>
  <sheetViews>
    <sheetView workbookViewId="0">
      <selection activeCell="B5" sqref="B5:D13"/>
    </sheetView>
  </sheetViews>
  <sheetFormatPr defaultColWidth="9" defaultRowHeight="13.5"/>
  <cols>
    <col min="1" max="1" width="23.25" style="43" customWidth="1"/>
    <col min="2" max="2" width="14.25" style="43" customWidth="1"/>
    <col min="3" max="3" width="9.875" style="43" customWidth="1"/>
    <col min="4" max="4" width="17.25" style="43" customWidth="1"/>
    <col min="5" max="8" width="9" style="43"/>
    <col min="9" max="9" width="11.625" style="43" customWidth="1"/>
    <col min="10" max="256" width="9" style="43"/>
    <col min="257" max="257" width="23.25" style="43" customWidth="1"/>
    <col min="258" max="258" width="14.25" style="43" customWidth="1"/>
    <col min="259" max="259" width="9.875" style="43" customWidth="1"/>
    <col min="260" max="260" width="17.25" style="43" customWidth="1"/>
    <col min="261" max="512" width="9" style="43"/>
    <col min="513" max="513" width="23.25" style="43" customWidth="1"/>
    <col min="514" max="514" width="14.25" style="43" customWidth="1"/>
    <col min="515" max="515" width="9.875" style="43" customWidth="1"/>
    <col min="516" max="516" width="17.25" style="43" customWidth="1"/>
    <col min="517" max="768" width="9" style="43"/>
    <col min="769" max="769" width="23.25" style="43" customWidth="1"/>
    <col min="770" max="770" width="14.25" style="43" customWidth="1"/>
    <col min="771" max="771" width="9.875" style="43" customWidth="1"/>
    <col min="772" max="772" width="17.25" style="43" customWidth="1"/>
    <col min="773" max="1024" width="9" style="43"/>
    <col min="1025" max="1025" width="23.25" style="43" customWidth="1"/>
    <col min="1026" max="1026" width="14.25" style="43" customWidth="1"/>
    <col min="1027" max="1027" width="9.875" style="43" customWidth="1"/>
    <col min="1028" max="1028" width="17.25" style="43" customWidth="1"/>
    <col min="1029" max="1280" width="9" style="43"/>
    <col min="1281" max="1281" width="23.25" style="43" customWidth="1"/>
    <col min="1282" max="1282" width="14.25" style="43" customWidth="1"/>
    <col min="1283" max="1283" width="9.875" style="43" customWidth="1"/>
    <col min="1284" max="1284" width="17.25" style="43" customWidth="1"/>
    <col min="1285" max="1536" width="9" style="43"/>
    <col min="1537" max="1537" width="23.25" style="43" customWidth="1"/>
    <col min="1538" max="1538" width="14.25" style="43" customWidth="1"/>
    <col min="1539" max="1539" width="9.875" style="43" customWidth="1"/>
    <col min="1540" max="1540" width="17.25" style="43" customWidth="1"/>
    <col min="1541" max="1792" width="9" style="43"/>
    <col min="1793" max="1793" width="23.25" style="43" customWidth="1"/>
    <col min="1794" max="1794" width="14.25" style="43" customWidth="1"/>
    <col min="1795" max="1795" width="9.875" style="43" customWidth="1"/>
    <col min="1796" max="1796" width="17.25" style="43" customWidth="1"/>
    <col min="1797" max="2048" width="9" style="43"/>
    <col min="2049" max="2049" width="23.25" style="43" customWidth="1"/>
    <col min="2050" max="2050" width="14.25" style="43" customWidth="1"/>
    <col min="2051" max="2051" width="9.875" style="43" customWidth="1"/>
    <col min="2052" max="2052" width="17.25" style="43" customWidth="1"/>
    <col min="2053" max="2304" width="9" style="43"/>
    <col min="2305" max="2305" width="23.25" style="43" customWidth="1"/>
    <col min="2306" max="2306" width="14.25" style="43" customWidth="1"/>
    <col min="2307" max="2307" width="9.875" style="43" customWidth="1"/>
    <col min="2308" max="2308" width="17.25" style="43" customWidth="1"/>
    <col min="2309" max="2560" width="9" style="43"/>
    <col min="2561" max="2561" width="23.25" style="43" customWidth="1"/>
    <col min="2562" max="2562" width="14.25" style="43" customWidth="1"/>
    <col min="2563" max="2563" width="9.875" style="43" customWidth="1"/>
    <col min="2564" max="2564" width="17.25" style="43" customWidth="1"/>
    <col min="2565" max="2816" width="9" style="43"/>
    <col min="2817" max="2817" width="23.25" style="43" customWidth="1"/>
    <col min="2818" max="2818" width="14.25" style="43" customWidth="1"/>
    <col min="2819" max="2819" width="9.875" style="43" customWidth="1"/>
    <col min="2820" max="2820" width="17.25" style="43" customWidth="1"/>
    <col min="2821" max="3072" width="9" style="43"/>
    <col min="3073" max="3073" width="23.25" style="43" customWidth="1"/>
    <col min="3074" max="3074" width="14.25" style="43" customWidth="1"/>
    <col min="3075" max="3075" width="9.875" style="43" customWidth="1"/>
    <col min="3076" max="3076" width="17.25" style="43" customWidth="1"/>
    <col min="3077" max="3328" width="9" style="43"/>
    <col min="3329" max="3329" width="23.25" style="43" customWidth="1"/>
    <col min="3330" max="3330" width="14.25" style="43" customWidth="1"/>
    <col min="3331" max="3331" width="9.875" style="43" customWidth="1"/>
    <col min="3332" max="3332" width="17.25" style="43" customWidth="1"/>
    <col min="3333" max="3584" width="9" style="43"/>
    <col min="3585" max="3585" width="23.25" style="43" customWidth="1"/>
    <col min="3586" max="3586" width="14.25" style="43" customWidth="1"/>
    <col min="3587" max="3587" width="9.875" style="43" customWidth="1"/>
    <col min="3588" max="3588" width="17.25" style="43" customWidth="1"/>
    <col min="3589" max="3840" width="9" style="43"/>
    <col min="3841" max="3841" width="23.25" style="43" customWidth="1"/>
    <col min="3842" max="3842" width="14.25" style="43" customWidth="1"/>
    <col min="3843" max="3843" width="9.875" style="43" customWidth="1"/>
    <col min="3844" max="3844" width="17.25" style="43" customWidth="1"/>
    <col min="3845" max="4096" width="9" style="43"/>
    <col min="4097" max="4097" width="23.25" style="43" customWidth="1"/>
    <col min="4098" max="4098" width="14.25" style="43" customWidth="1"/>
    <col min="4099" max="4099" width="9.875" style="43" customWidth="1"/>
    <col min="4100" max="4100" width="17.25" style="43" customWidth="1"/>
    <col min="4101" max="4352" width="9" style="43"/>
    <col min="4353" max="4353" width="23.25" style="43" customWidth="1"/>
    <col min="4354" max="4354" width="14.25" style="43" customWidth="1"/>
    <col min="4355" max="4355" width="9.875" style="43" customWidth="1"/>
    <col min="4356" max="4356" width="17.25" style="43" customWidth="1"/>
    <col min="4357" max="4608" width="9" style="43"/>
    <col min="4609" max="4609" width="23.25" style="43" customWidth="1"/>
    <col min="4610" max="4610" width="14.25" style="43" customWidth="1"/>
    <col min="4611" max="4611" width="9.875" style="43" customWidth="1"/>
    <col min="4612" max="4612" width="17.25" style="43" customWidth="1"/>
    <col min="4613" max="4864" width="9" style="43"/>
    <col min="4865" max="4865" width="23.25" style="43" customWidth="1"/>
    <col min="4866" max="4866" width="14.25" style="43" customWidth="1"/>
    <col min="4867" max="4867" width="9.875" style="43" customWidth="1"/>
    <col min="4868" max="4868" width="17.25" style="43" customWidth="1"/>
    <col min="4869" max="5120" width="9" style="43"/>
    <col min="5121" max="5121" width="23.25" style="43" customWidth="1"/>
    <col min="5122" max="5122" width="14.25" style="43" customWidth="1"/>
    <col min="5123" max="5123" width="9.875" style="43" customWidth="1"/>
    <col min="5124" max="5124" width="17.25" style="43" customWidth="1"/>
    <col min="5125" max="5376" width="9" style="43"/>
    <col min="5377" max="5377" width="23.25" style="43" customWidth="1"/>
    <col min="5378" max="5378" width="14.25" style="43" customWidth="1"/>
    <col min="5379" max="5379" width="9.875" style="43" customWidth="1"/>
    <col min="5380" max="5380" width="17.25" style="43" customWidth="1"/>
    <col min="5381" max="5632" width="9" style="43"/>
    <col min="5633" max="5633" width="23.25" style="43" customWidth="1"/>
    <col min="5634" max="5634" width="14.25" style="43" customWidth="1"/>
    <col min="5635" max="5635" width="9.875" style="43" customWidth="1"/>
    <col min="5636" max="5636" width="17.25" style="43" customWidth="1"/>
    <col min="5637" max="5888" width="9" style="43"/>
    <col min="5889" max="5889" width="23.25" style="43" customWidth="1"/>
    <col min="5890" max="5890" width="14.25" style="43" customWidth="1"/>
    <col min="5891" max="5891" width="9.875" style="43" customWidth="1"/>
    <col min="5892" max="5892" width="17.25" style="43" customWidth="1"/>
    <col min="5893" max="6144" width="9" style="43"/>
    <col min="6145" max="6145" width="23.25" style="43" customWidth="1"/>
    <col min="6146" max="6146" width="14.25" style="43" customWidth="1"/>
    <col min="6147" max="6147" width="9.875" style="43" customWidth="1"/>
    <col min="6148" max="6148" width="17.25" style="43" customWidth="1"/>
    <col min="6149" max="6400" width="9" style="43"/>
    <col min="6401" max="6401" width="23.25" style="43" customWidth="1"/>
    <col min="6402" max="6402" width="14.25" style="43" customWidth="1"/>
    <col min="6403" max="6403" width="9.875" style="43" customWidth="1"/>
    <col min="6404" max="6404" width="17.25" style="43" customWidth="1"/>
    <col min="6405" max="6656" width="9" style="43"/>
    <col min="6657" max="6657" width="23.25" style="43" customWidth="1"/>
    <col min="6658" max="6658" width="14.25" style="43" customWidth="1"/>
    <col min="6659" max="6659" width="9.875" style="43" customWidth="1"/>
    <col min="6660" max="6660" width="17.25" style="43" customWidth="1"/>
    <col min="6661" max="6912" width="9" style="43"/>
    <col min="6913" max="6913" width="23.25" style="43" customWidth="1"/>
    <col min="6914" max="6914" width="14.25" style="43" customWidth="1"/>
    <col min="6915" max="6915" width="9.875" style="43" customWidth="1"/>
    <col min="6916" max="6916" width="17.25" style="43" customWidth="1"/>
    <col min="6917" max="7168" width="9" style="43"/>
    <col min="7169" max="7169" width="23.25" style="43" customWidth="1"/>
    <col min="7170" max="7170" width="14.25" style="43" customWidth="1"/>
    <col min="7171" max="7171" width="9.875" style="43" customWidth="1"/>
    <col min="7172" max="7172" width="17.25" style="43" customWidth="1"/>
    <col min="7173" max="7424" width="9" style="43"/>
    <col min="7425" max="7425" width="23.25" style="43" customWidth="1"/>
    <col min="7426" max="7426" width="14.25" style="43" customWidth="1"/>
    <col min="7427" max="7427" width="9.875" style="43" customWidth="1"/>
    <col min="7428" max="7428" width="17.25" style="43" customWidth="1"/>
    <col min="7429" max="7680" width="9" style="43"/>
    <col min="7681" max="7681" width="23.25" style="43" customWidth="1"/>
    <col min="7682" max="7682" width="14.25" style="43" customWidth="1"/>
    <col min="7683" max="7683" width="9.875" style="43" customWidth="1"/>
    <col min="7684" max="7684" width="17.25" style="43" customWidth="1"/>
    <col min="7685" max="7936" width="9" style="43"/>
    <col min="7937" max="7937" width="23.25" style="43" customWidth="1"/>
    <col min="7938" max="7938" width="14.25" style="43" customWidth="1"/>
    <col min="7939" max="7939" width="9.875" style="43" customWidth="1"/>
    <col min="7940" max="7940" width="17.25" style="43" customWidth="1"/>
    <col min="7941" max="8192" width="9" style="43"/>
    <col min="8193" max="8193" width="23.25" style="43" customWidth="1"/>
    <col min="8194" max="8194" width="14.25" style="43" customWidth="1"/>
    <col min="8195" max="8195" width="9.875" style="43" customWidth="1"/>
    <col min="8196" max="8196" width="17.25" style="43" customWidth="1"/>
    <col min="8197" max="8448" width="9" style="43"/>
    <col min="8449" max="8449" width="23.25" style="43" customWidth="1"/>
    <col min="8450" max="8450" width="14.25" style="43" customWidth="1"/>
    <col min="8451" max="8451" width="9.875" style="43" customWidth="1"/>
    <col min="8452" max="8452" width="17.25" style="43" customWidth="1"/>
    <col min="8453" max="8704" width="9" style="43"/>
    <col min="8705" max="8705" width="23.25" style="43" customWidth="1"/>
    <col min="8706" max="8706" width="14.25" style="43" customWidth="1"/>
    <col min="8707" max="8707" width="9.875" style="43" customWidth="1"/>
    <col min="8708" max="8708" width="17.25" style="43" customWidth="1"/>
    <col min="8709" max="8960" width="9" style="43"/>
    <col min="8961" max="8961" width="23.25" style="43" customWidth="1"/>
    <col min="8962" max="8962" width="14.25" style="43" customWidth="1"/>
    <col min="8963" max="8963" width="9.875" style="43" customWidth="1"/>
    <col min="8964" max="8964" width="17.25" style="43" customWidth="1"/>
    <col min="8965" max="9216" width="9" style="43"/>
    <col min="9217" max="9217" width="23.25" style="43" customWidth="1"/>
    <col min="9218" max="9218" width="14.25" style="43" customWidth="1"/>
    <col min="9219" max="9219" width="9.875" style="43" customWidth="1"/>
    <col min="9220" max="9220" width="17.25" style="43" customWidth="1"/>
    <col min="9221" max="9472" width="9" style="43"/>
    <col min="9473" max="9473" width="23.25" style="43" customWidth="1"/>
    <col min="9474" max="9474" width="14.25" style="43" customWidth="1"/>
    <col min="9475" max="9475" width="9.875" style="43" customWidth="1"/>
    <col min="9476" max="9476" width="17.25" style="43" customWidth="1"/>
    <col min="9477" max="9728" width="9" style="43"/>
    <col min="9729" max="9729" width="23.25" style="43" customWidth="1"/>
    <col min="9730" max="9730" width="14.25" style="43" customWidth="1"/>
    <col min="9731" max="9731" width="9.875" style="43" customWidth="1"/>
    <col min="9732" max="9732" width="17.25" style="43" customWidth="1"/>
    <col min="9733" max="9984" width="9" style="43"/>
    <col min="9985" max="9985" width="23.25" style="43" customWidth="1"/>
    <col min="9986" max="9986" width="14.25" style="43" customWidth="1"/>
    <col min="9987" max="9987" width="9.875" style="43" customWidth="1"/>
    <col min="9988" max="9988" width="17.25" style="43" customWidth="1"/>
    <col min="9989" max="10240" width="9" style="43"/>
    <col min="10241" max="10241" width="23.25" style="43" customWidth="1"/>
    <col min="10242" max="10242" width="14.25" style="43" customWidth="1"/>
    <col min="10243" max="10243" width="9.875" style="43" customWidth="1"/>
    <col min="10244" max="10244" width="17.25" style="43" customWidth="1"/>
    <col min="10245" max="10496" width="9" style="43"/>
    <col min="10497" max="10497" width="23.25" style="43" customWidth="1"/>
    <col min="10498" max="10498" width="14.25" style="43" customWidth="1"/>
    <col min="10499" max="10499" width="9.875" style="43" customWidth="1"/>
    <col min="10500" max="10500" width="17.25" style="43" customWidth="1"/>
    <col min="10501" max="10752" width="9" style="43"/>
    <col min="10753" max="10753" width="23.25" style="43" customWidth="1"/>
    <col min="10754" max="10754" width="14.25" style="43" customWidth="1"/>
    <col min="10755" max="10755" width="9.875" style="43" customWidth="1"/>
    <col min="10756" max="10756" width="17.25" style="43" customWidth="1"/>
    <col min="10757" max="11008" width="9" style="43"/>
    <col min="11009" max="11009" width="23.25" style="43" customWidth="1"/>
    <col min="11010" max="11010" width="14.25" style="43" customWidth="1"/>
    <col min="11011" max="11011" width="9.875" style="43" customWidth="1"/>
    <col min="11012" max="11012" width="17.25" style="43" customWidth="1"/>
    <col min="11013" max="11264" width="9" style="43"/>
    <col min="11265" max="11265" width="23.25" style="43" customWidth="1"/>
    <col min="11266" max="11266" width="14.25" style="43" customWidth="1"/>
    <col min="11267" max="11267" width="9.875" style="43" customWidth="1"/>
    <col min="11268" max="11268" width="17.25" style="43" customWidth="1"/>
    <col min="11269" max="11520" width="9" style="43"/>
    <col min="11521" max="11521" width="23.25" style="43" customWidth="1"/>
    <col min="11522" max="11522" width="14.25" style="43" customWidth="1"/>
    <col min="11523" max="11523" width="9.875" style="43" customWidth="1"/>
    <col min="11524" max="11524" width="17.25" style="43" customWidth="1"/>
    <col min="11525" max="11776" width="9" style="43"/>
    <col min="11777" max="11777" width="23.25" style="43" customWidth="1"/>
    <col min="11778" max="11778" width="14.25" style="43" customWidth="1"/>
    <col min="11779" max="11779" width="9.875" style="43" customWidth="1"/>
    <col min="11780" max="11780" width="17.25" style="43" customWidth="1"/>
    <col min="11781" max="12032" width="9" style="43"/>
    <col min="12033" max="12033" width="23.25" style="43" customWidth="1"/>
    <col min="12034" max="12034" width="14.25" style="43" customWidth="1"/>
    <col min="12035" max="12035" width="9.875" style="43" customWidth="1"/>
    <col min="12036" max="12036" width="17.25" style="43" customWidth="1"/>
    <col min="12037" max="12288" width="9" style="43"/>
    <col min="12289" max="12289" width="23.25" style="43" customWidth="1"/>
    <col min="12290" max="12290" width="14.25" style="43" customWidth="1"/>
    <col min="12291" max="12291" width="9.875" style="43" customWidth="1"/>
    <col min="12292" max="12292" width="17.25" style="43" customWidth="1"/>
    <col min="12293" max="12544" width="9" style="43"/>
    <col min="12545" max="12545" width="23.25" style="43" customWidth="1"/>
    <col min="12546" max="12546" width="14.25" style="43" customWidth="1"/>
    <col min="12547" max="12547" width="9.875" style="43" customWidth="1"/>
    <col min="12548" max="12548" width="17.25" style="43" customWidth="1"/>
    <col min="12549" max="12800" width="9" style="43"/>
    <col min="12801" max="12801" width="23.25" style="43" customWidth="1"/>
    <col min="12802" max="12802" width="14.25" style="43" customWidth="1"/>
    <col min="12803" max="12803" width="9.875" style="43" customWidth="1"/>
    <col min="12804" max="12804" width="17.25" style="43" customWidth="1"/>
    <col min="12805" max="13056" width="9" style="43"/>
    <col min="13057" max="13057" width="23.25" style="43" customWidth="1"/>
    <col min="13058" max="13058" width="14.25" style="43" customWidth="1"/>
    <col min="13059" max="13059" width="9.875" style="43" customWidth="1"/>
    <col min="13060" max="13060" width="17.25" style="43" customWidth="1"/>
    <col min="13061" max="13312" width="9" style="43"/>
    <col min="13313" max="13313" width="23.25" style="43" customWidth="1"/>
    <col min="13314" max="13314" width="14.25" style="43" customWidth="1"/>
    <col min="13315" max="13315" width="9.875" style="43" customWidth="1"/>
    <col min="13316" max="13316" width="17.25" style="43" customWidth="1"/>
    <col min="13317" max="13568" width="9" style="43"/>
    <col min="13569" max="13569" width="23.25" style="43" customWidth="1"/>
    <col min="13570" max="13570" width="14.25" style="43" customWidth="1"/>
    <col min="13571" max="13571" width="9.875" style="43" customWidth="1"/>
    <col min="13572" max="13572" width="17.25" style="43" customWidth="1"/>
    <col min="13573" max="13824" width="9" style="43"/>
    <col min="13825" max="13825" width="23.25" style="43" customWidth="1"/>
    <col min="13826" max="13826" width="14.25" style="43" customWidth="1"/>
    <col min="13827" max="13827" width="9.875" style="43" customWidth="1"/>
    <col min="13828" max="13828" width="17.25" style="43" customWidth="1"/>
    <col min="13829" max="14080" width="9" style="43"/>
    <col min="14081" max="14081" width="23.25" style="43" customWidth="1"/>
    <col min="14082" max="14082" width="14.25" style="43" customWidth="1"/>
    <col min="14083" max="14083" width="9.875" style="43" customWidth="1"/>
    <col min="14084" max="14084" width="17.25" style="43" customWidth="1"/>
    <col min="14085" max="14336" width="9" style="43"/>
    <col min="14337" max="14337" width="23.25" style="43" customWidth="1"/>
    <col min="14338" max="14338" width="14.25" style="43" customWidth="1"/>
    <col min="14339" max="14339" width="9.875" style="43" customWidth="1"/>
    <col min="14340" max="14340" width="17.25" style="43" customWidth="1"/>
    <col min="14341" max="14592" width="9" style="43"/>
    <col min="14593" max="14593" width="23.25" style="43" customWidth="1"/>
    <col min="14594" max="14594" width="14.25" style="43" customWidth="1"/>
    <col min="14595" max="14595" width="9.875" style="43" customWidth="1"/>
    <col min="14596" max="14596" width="17.25" style="43" customWidth="1"/>
    <col min="14597" max="14848" width="9" style="43"/>
    <col min="14849" max="14849" width="23.25" style="43" customWidth="1"/>
    <col min="14850" max="14850" width="14.25" style="43" customWidth="1"/>
    <col min="14851" max="14851" width="9.875" style="43" customWidth="1"/>
    <col min="14852" max="14852" width="17.25" style="43" customWidth="1"/>
    <col min="14853" max="15104" width="9" style="43"/>
    <col min="15105" max="15105" width="23.25" style="43" customWidth="1"/>
    <col min="15106" max="15106" width="14.25" style="43" customWidth="1"/>
    <col min="15107" max="15107" width="9.875" style="43" customWidth="1"/>
    <col min="15108" max="15108" width="17.25" style="43" customWidth="1"/>
    <col min="15109" max="15360" width="9" style="43"/>
    <col min="15361" max="15361" width="23.25" style="43" customWidth="1"/>
    <col min="15362" max="15362" width="14.25" style="43" customWidth="1"/>
    <col min="15363" max="15363" width="9.875" style="43" customWidth="1"/>
    <col min="15364" max="15364" width="17.25" style="43" customWidth="1"/>
    <col min="15365" max="15616" width="9" style="43"/>
    <col min="15617" max="15617" width="23.25" style="43" customWidth="1"/>
    <col min="15618" max="15618" width="14.25" style="43" customWidth="1"/>
    <col min="15619" max="15619" width="9.875" style="43" customWidth="1"/>
    <col min="15620" max="15620" width="17.25" style="43" customWidth="1"/>
    <col min="15621" max="15872" width="9" style="43"/>
    <col min="15873" max="15873" width="23.25" style="43" customWidth="1"/>
    <col min="15874" max="15874" width="14.25" style="43" customWidth="1"/>
    <col min="15875" max="15875" width="9.875" style="43" customWidth="1"/>
    <col min="15876" max="15876" width="17.25" style="43" customWidth="1"/>
    <col min="15877" max="16128" width="9" style="43"/>
    <col min="16129" max="16129" width="23.25" style="43" customWidth="1"/>
    <col min="16130" max="16130" width="14.25" style="43" customWidth="1"/>
    <col min="16131" max="16131" width="9.875" style="43" customWidth="1"/>
    <col min="16132" max="16132" width="17.25" style="43" customWidth="1"/>
    <col min="16133" max="16384" width="9" style="43"/>
  </cols>
  <sheetData>
    <row r="1" ht="26.25" customHeight="1" spans="1:4">
      <c r="A1" s="356" t="s">
        <v>54</v>
      </c>
      <c r="B1" s="356"/>
      <c r="C1" s="356"/>
      <c r="D1" s="356"/>
    </row>
    <row r="2" ht="20.1" customHeight="1" spans="1:4">
      <c r="A2" s="357" t="s">
        <v>55</v>
      </c>
      <c r="B2" s="358" t="s">
        <v>56</v>
      </c>
      <c r="C2" s="358"/>
      <c r="D2" s="359"/>
    </row>
    <row r="3" ht="20.1" customHeight="1" spans="1:4">
      <c r="A3" s="357"/>
      <c r="B3" s="360" t="s">
        <v>57</v>
      </c>
      <c r="C3" s="360" t="s">
        <v>58</v>
      </c>
      <c r="D3" s="361" t="s">
        <v>59</v>
      </c>
    </row>
    <row r="4" ht="20.1" customHeight="1" spans="1:4">
      <c r="A4" s="362" t="s">
        <v>60</v>
      </c>
      <c r="B4" s="363">
        <v>44875.6182</v>
      </c>
      <c r="C4" s="364">
        <v>5.956</v>
      </c>
      <c r="D4" s="365">
        <v>5.2</v>
      </c>
    </row>
    <row r="5" ht="20.1" customHeight="1" spans="1:4">
      <c r="A5" s="362" t="s">
        <v>61</v>
      </c>
      <c r="B5" s="363"/>
      <c r="C5" s="364"/>
      <c r="D5" s="366"/>
    </row>
    <row r="6" ht="20.1" customHeight="1" spans="1:4">
      <c r="A6" s="362" t="s">
        <v>62</v>
      </c>
      <c r="B6" s="363"/>
      <c r="C6" s="364"/>
      <c r="D6" s="366"/>
    </row>
    <row r="7" ht="20.1" customHeight="1" spans="1:4">
      <c r="A7" s="362" t="s">
        <v>63</v>
      </c>
      <c r="B7" s="363"/>
      <c r="C7" s="364"/>
      <c r="D7" s="366"/>
    </row>
    <row r="8" ht="20.1" customHeight="1" spans="1:4">
      <c r="A8" s="362" t="s">
        <v>64</v>
      </c>
      <c r="B8" s="363"/>
      <c r="C8" s="364"/>
      <c r="D8" s="366"/>
    </row>
    <row r="9" ht="20.1" customHeight="1" spans="1:4">
      <c r="A9" s="362" t="s">
        <v>65</v>
      </c>
      <c r="B9" s="363"/>
      <c r="C9" s="364"/>
      <c r="D9" s="366"/>
    </row>
    <row r="10" ht="20.1" customHeight="1" spans="1:4">
      <c r="A10" s="362" t="s">
        <v>66</v>
      </c>
      <c r="B10" s="363"/>
      <c r="C10" s="364"/>
      <c r="D10" s="366"/>
    </row>
    <row r="11" ht="20.1" customHeight="1" spans="1:4">
      <c r="A11" s="362" t="s">
        <v>67</v>
      </c>
      <c r="B11" s="363"/>
      <c r="C11" s="364"/>
      <c r="D11" s="366"/>
    </row>
    <row r="12" ht="20.1" customHeight="1" spans="1:4">
      <c r="A12" s="362" t="s">
        <v>68</v>
      </c>
      <c r="B12" s="363"/>
      <c r="C12" s="364"/>
      <c r="D12" s="366"/>
    </row>
    <row r="13" ht="20.1" customHeight="1" spans="1:4">
      <c r="A13" s="362" t="s">
        <v>69</v>
      </c>
      <c r="B13" s="363"/>
      <c r="C13" s="364"/>
      <c r="D13" s="366"/>
    </row>
    <row r="14" ht="20.1" customHeight="1" spans="1:4">
      <c r="A14" s="362" t="s">
        <v>70</v>
      </c>
      <c r="B14" s="363">
        <v>3855.3627</v>
      </c>
      <c r="C14" s="364">
        <v>3.24649454783849</v>
      </c>
      <c r="D14" s="366">
        <v>3.8</v>
      </c>
    </row>
    <row r="15" ht="20.1" customHeight="1" spans="1:4">
      <c r="A15" s="362" t="s">
        <v>71</v>
      </c>
      <c r="B15" s="363">
        <v>17072.9617</v>
      </c>
      <c r="C15" s="364">
        <v>5.92189192928932</v>
      </c>
      <c r="D15" s="366">
        <v>4.9</v>
      </c>
    </row>
    <row r="16" ht="20.1" customHeight="1" spans="1:6">
      <c r="A16" s="362" t="s">
        <v>72</v>
      </c>
      <c r="B16" s="363">
        <v>23947.3</v>
      </c>
      <c r="C16" s="364">
        <v>6.45728275198263</v>
      </c>
      <c r="D16" s="366">
        <v>5.4</v>
      </c>
      <c r="F16" s="367"/>
    </row>
    <row r="17" ht="33.75" customHeight="1" spans="1:9">
      <c r="A17" s="368" t="s">
        <v>73</v>
      </c>
      <c r="B17" s="369" t="s">
        <v>74</v>
      </c>
      <c r="C17" s="357"/>
      <c r="D17" s="361" t="s">
        <v>75</v>
      </c>
      <c r="I17" s="367"/>
    </row>
    <row r="18" ht="20.1" customHeight="1" spans="9:9">
      <c r="I18" s="367"/>
    </row>
    <row r="19" ht="30" customHeight="1"/>
    <row r="20" ht="14.25" spans="1:1">
      <c r="A20" s="370"/>
    </row>
    <row r="21" ht="14.25" spans="1:2">
      <c r="A21" s="370"/>
      <c r="B21" s="371"/>
    </row>
    <row r="22" ht="14.25" spans="1:2">
      <c r="A22" s="370"/>
      <c r="B22" s="372"/>
    </row>
    <row r="23" ht="14.25" spans="1:2">
      <c r="A23" s="370"/>
      <c r="B23" s="372"/>
    </row>
    <row r="29" spans="7:8">
      <c r="G29" s="300"/>
      <c r="H29" s="373"/>
    </row>
    <row r="30" spans="7:8">
      <c r="G30" s="300"/>
      <c r="H30" s="373"/>
    </row>
    <row r="31" spans="7:8">
      <c r="G31" s="300"/>
      <c r="H31" s="373"/>
    </row>
    <row r="32" spans="8:8">
      <c r="H32" s="373"/>
    </row>
  </sheetData>
  <mergeCells count="4">
    <mergeCell ref="A1:D1"/>
    <mergeCell ref="B2:D2"/>
    <mergeCell ref="B17:C17"/>
    <mergeCell ref="A2:A3"/>
  </mergeCells>
  <conditionalFormatting sqref="C1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{69ef37ec-537c-42c5-8c0b-883264c946f8}</x14:id>
        </ext>
      </extLst>
    </cfRule>
  </conditionalFormatting>
  <pageMargins left="0.75" right="0.75" top="1" bottom="1" header="0.5" footer="0.5"/>
  <pageSetup paperSize="9" orientation="portrait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ef37ec-537c-42c5-8c0b-883264c946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D21"/>
  <sheetViews>
    <sheetView workbookViewId="0">
      <selection activeCell="E24" sqref="E24"/>
    </sheetView>
  </sheetViews>
  <sheetFormatPr defaultColWidth="9" defaultRowHeight="13.5" outlineLevelCol="3"/>
  <cols>
    <col min="2" max="2" width="27.25" customWidth="1"/>
    <col min="3" max="3" width="16.625" style="26" customWidth="1"/>
    <col min="4" max="4" width="16.625" customWidth="1"/>
    <col min="255" max="255" width="22.5" customWidth="1"/>
    <col min="256" max="257" width="16.625" customWidth="1"/>
    <col min="258" max="258" width="17.125" customWidth="1"/>
    <col min="259" max="259" width="9" customWidth="1"/>
    <col min="511" max="511" width="22.5" customWidth="1"/>
    <col min="512" max="513" width="16.625" customWidth="1"/>
    <col min="514" max="514" width="17.125" customWidth="1"/>
    <col min="515" max="515" width="9" customWidth="1"/>
    <col min="767" max="767" width="22.5" customWidth="1"/>
    <col min="768" max="769" width="16.625" customWidth="1"/>
    <col min="770" max="770" width="17.125" customWidth="1"/>
    <col min="771" max="771" width="9" customWidth="1"/>
    <col min="1023" max="1023" width="22.5" customWidth="1"/>
    <col min="1024" max="1025" width="16.625" customWidth="1"/>
    <col min="1026" max="1026" width="17.125" customWidth="1"/>
    <col min="1027" max="1027" width="9" customWidth="1"/>
    <col min="1279" max="1279" width="22.5" customWidth="1"/>
    <col min="1280" max="1281" width="16.625" customWidth="1"/>
    <col min="1282" max="1282" width="17.125" customWidth="1"/>
    <col min="1283" max="1283" width="9" customWidth="1"/>
    <col min="1535" max="1535" width="22.5" customWidth="1"/>
    <col min="1536" max="1537" width="16.625" customWidth="1"/>
    <col min="1538" max="1538" width="17.125" customWidth="1"/>
    <col min="1539" max="1539" width="9" customWidth="1"/>
    <col min="1791" max="1791" width="22.5" customWidth="1"/>
    <col min="1792" max="1793" width="16.625" customWidth="1"/>
    <col min="1794" max="1794" width="17.125" customWidth="1"/>
    <col min="1795" max="1795" width="9" customWidth="1"/>
    <col min="2047" max="2047" width="22.5" customWidth="1"/>
    <col min="2048" max="2049" width="16.625" customWidth="1"/>
    <col min="2050" max="2050" width="17.125" customWidth="1"/>
    <col min="2051" max="2051" width="9" customWidth="1"/>
    <col min="2303" max="2303" width="22.5" customWidth="1"/>
    <col min="2304" max="2305" width="16.625" customWidth="1"/>
    <col min="2306" max="2306" width="17.125" customWidth="1"/>
    <col min="2307" max="2307" width="9" customWidth="1"/>
    <col min="2559" max="2559" width="22.5" customWidth="1"/>
    <col min="2560" max="2561" width="16.625" customWidth="1"/>
    <col min="2562" max="2562" width="17.125" customWidth="1"/>
    <col min="2563" max="2563" width="9" customWidth="1"/>
    <col min="2815" max="2815" width="22.5" customWidth="1"/>
    <col min="2816" max="2817" width="16.625" customWidth="1"/>
    <col min="2818" max="2818" width="17.125" customWidth="1"/>
    <col min="2819" max="2819" width="9" customWidth="1"/>
    <col min="3071" max="3071" width="22.5" customWidth="1"/>
    <col min="3072" max="3073" width="16.625" customWidth="1"/>
    <col min="3074" max="3074" width="17.125" customWidth="1"/>
    <col min="3075" max="3075" width="9" customWidth="1"/>
    <col min="3327" max="3327" width="22.5" customWidth="1"/>
    <col min="3328" max="3329" width="16.625" customWidth="1"/>
    <col min="3330" max="3330" width="17.125" customWidth="1"/>
    <col min="3331" max="3331" width="9" customWidth="1"/>
    <col min="3583" max="3583" width="22.5" customWidth="1"/>
    <col min="3584" max="3585" width="16.625" customWidth="1"/>
    <col min="3586" max="3586" width="17.125" customWidth="1"/>
    <col min="3587" max="3587" width="9" customWidth="1"/>
    <col min="3839" max="3839" width="22.5" customWidth="1"/>
    <col min="3840" max="3841" width="16.625" customWidth="1"/>
    <col min="3842" max="3842" width="17.125" customWidth="1"/>
    <col min="3843" max="3843" width="9" customWidth="1"/>
    <col min="4095" max="4095" width="22.5" customWidth="1"/>
    <col min="4096" max="4097" width="16.625" customWidth="1"/>
    <col min="4098" max="4098" width="17.125" customWidth="1"/>
    <col min="4099" max="4099" width="9" customWidth="1"/>
    <col min="4351" max="4351" width="22.5" customWidth="1"/>
    <col min="4352" max="4353" width="16.625" customWidth="1"/>
    <col min="4354" max="4354" width="17.125" customWidth="1"/>
    <col min="4355" max="4355" width="9" customWidth="1"/>
    <col min="4607" max="4607" width="22.5" customWidth="1"/>
    <col min="4608" max="4609" width="16.625" customWidth="1"/>
    <col min="4610" max="4610" width="17.125" customWidth="1"/>
    <col min="4611" max="4611" width="9" customWidth="1"/>
    <col min="4863" max="4863" width="22.5" customWidth="1"/>
    <col min="4864" max="4865" width="16.625" customWidth="1"/>
    <col min="4866" max="4866" width="17.125" customWidth="1"/>
    <col min="4867" max="4867" width="9" customWidth="1"/>
    <col min="5119" max="5119" width="22.5" customWidth="1"/>
    <col min="5120" max="5121" width="16.625" customWidth="1"/>
    <col min="5122" max="5122" width="17.125" customWidth="1"/>
    <col min="5123" max="5123" width="9" customWidth="1"/>
    <col min="5375" max="5375" width="22.5" customWidth="1"/>
    <col min="5376" max="5377" width="16.625" customWidth="1"/>
    <col min="5378" max="5378" width="17.125" customWidth="1"/>
    <col min="5379" max="5379" width="9" customWidth="1"/>
    <col min="5631" max="5631" width="22.5" customWidth="1"/>
    <col min="5632" max="5633" width="16.625" customWidth="1"/>
    <col min="5634" max="5634" width="17.125" customWidth="1"/>
    <col min="5635" max="5635" width="9" customWidth="1"/>
    <col min="5887" max="5887" width="22.5" customWidth="1"/>
    <col min="5888" max="5889" width="16.625" customWidth="1"/>
    <col min="5890" max="5890" width="17.125" customWidth="1"/>
    <col min="5891" max="5891" width="9" customWidth="1"/>
    <col min="6143" max="6143" width="22.5" customWidth="1"/>
    <col min="6144" max="6145" width="16.625" customWidth="1"/>
    <col min="6146" max="6146" width="17.125" customWidth="1"/>
    <col min="6147" max="6147" width="9" customWidth="1"/>
    <col min="6399" max="6399" width="22.5" customWidth="1"/>
    <col min="6400" max="6401" width="16.625" customWidth="1"/>
    <col min="6402" max="6402" width="17.125" customWidth="1"/>
    <col min="6403" max="6403" width="9" customWidth="1"/>
    <col min="6655" max="6655" width="22.5" customWidth="1"/>
    <col min="6656" max="6657" width="16.625" customWidth="1"/>
    <col min="6658" max="6658" width="17.125" customWidth="1"/>
    <col min="6659" max="6659" width="9" customWidth="1"/>
    <col min="6911" max="6911" width="22.5" customWidth="1"/>
    <col min="6912" max="6913" width="16.625" customWidth="1"/>
    <col min="6914" max="6914" width="17.125" customWidth="1"/>
    <col min="6915" max="6915" width="9" customWidth="1"/>
    <col min="7167" max="7167" width="22.5" customWidth="1"/>
    <col min="7168" max="7169" width="16.625" customWidth="1"/>
    <col min="7170" max="7170" width="17.125" customWidth="1"/>
    <col min="7171" max="7171" width="9" customWidth="1"/>
    <col min="7423" max="7423" width="22.5" customWidth="1"/>
    <col min="7424" max="7425" width="16.625" customWidth="1"/>
    <col min="7426" max="7426" width="17.125" customWidth="1"/>
    <col min="7427" max="7427" width="9" customWidth="1"/>
    <col min="7679" max="7679" width="22.5" customWidth="1"/>
    <col min="7680" max="7681" width="16.625" customWidth="1"/>
    <col min="7682" max="7682" width="17.125" customWidth="1"/>
    <col min="7683" max="7683" width="9" customWidth="1"/>
    <col min="7935" max="7935" width="22.5" customWidth="1"/>
    <col min="7936" max="7937" width="16.625" customWidth="1"/>
    <col min="7938" max="7938" width="17.125" customWidth="1"/>
    <col min="7939" max="7939" width="9" customWidth="1"/>
    <col min="8191" max="8191" width="22.5" customWidth="1"/>
    <col min="8192" max="8193" width="16.625" customWidth="1"/>
    <col min="8194" max="8194" width="17.125" customWidth="1"/>
    <col min="8195" max="8195" width="9" customWidth="1"/>
    <col min="8447" max="8447" width="22.5" customWidth="1"/>
    <col min="8448" max="8449" width="16.625" customWidth="1"/>
    <col min="8450" max="8450" width="17.125" customWidth="1"/>
    <col min="8451" max="8451" width="9" customWidth="1"/>
    <col min="8703" max="8703" width="22.5" customWidth="1"/>
    <col min="8704" max="8705" width="16.625" customWidth="1"/>
    <col min="8706" max="8706" width="17.125" customWidth="1"/>
    <col min="8707" max="8707" width="9" customWidth="1"/>
    <col min="8959" max="8959" width="22.5" customWidth="1"/>
    <col min="8960" max="8961" width="16.625" customWidth="1"/>
    <col min="8962" max="8962" width="17.125" customWidth="1"/>
    <col min="8963" max="8963" width="9" customWidth="1"/>
    <col min="9215" max="9215" width="22.5" customWidth="1"/>
    <col min="9216" max="9217" width="16.625" customWidth="1"/>
    <col min="9218" max="9218" width="17.125" customWidth="1"/>
    <col min="9219" max="9219" width="9" customWidth="1"/>
    <col min="9471" max="9471" width="22.5" customWidth="1"/>
    <col min="9472" max="9473" width="16.625" customWidth="1"/>
    <col min="9474" max="9474" width="17.125" customWidth="1"/>
    <col min="9475" max="9475" width="9" customWidth="1"/>
    <col min="9727" max="9727" width="22.5" customWidth="1"/>
    <col min="9728" max="9729" width="16.625" customWidth="1"/>
    <col min="9730" max="9730" width="17.125" customWidth="1"/>
    <col min="9731" max="9731" width="9" customWidth="1"/>
    <col min="9983" max="9983" width="22.5" customWidth="1"/>
    <col min="9984" max="9985" width="16.625" customWidth="1"/>
    <col min="9986" max="9986" width="17.125" customWidth="1"/>
    <col min="9987" max="9987" width="9" customWidth="1"/>
    <col min="10239" max="10239" width="22.5" customWidth="1"/>
    <col min="10240" max="10241" width="16.625" customWidth="1"/>
    <col min="10242" max="10242" width="17.125" customWidth="1"/>
    <col min="10243" max="10243" width="9" customWidth="1"/>
    <col min="10495" max="10495" width="22.5" customWidth="1"/>
    <col min="10496" max="10497" width="16.625" customWidth="1"/>
    <col min="10498" max="10498" width="17.125" customWidth="1"/>
    <col min="10499" max="10499" width="9" customWidth="1"/>
    <col min="10751" max="10751" width="22.5" customWidth="1"/>
    <col min="10752" max="10753" width="16.625" customWidth="1"/>
    <col min="10754" max="10754" width="17.125" customWidth="1"/>
    <col min="10755" max="10755" width="9" customWidth="1"/>
    <col min="11007" max="11007" width="22.5" customWidth="1"/>
    <col min="11008" max="11009" width="16.625" customWidth="1"/>
    <col min="11010" max="11010" width="17.125" customWidth="1"/>
    <col min="11011" max="11011" width="9" customWidth="1"/>
    <col min="11263" max="11263" width="22.5" customWidth="1"/>
    <col min="11264" max="11265" width="16.625" customWidth="1"/>
    <col min="11266" max="11266" width="17.125" customWidth="1"/>
    <col min="11267" max="11267" width="9" customWidth="1"/>
    <col min="11519" max="11519" width="22.5" customWidth="1"/>
    <col min="11520" max="11521" width="16.625" customWidth="1"/>
    <col min="11522" max="11522" width="17.125" customWidth="1"/>
    <col min="11523" max="11523" width="9" customWidth="1"/>
    <col min="11775" max="11775" width="22.5" customWidth="1"/>
    <col min="11776" max="11777" width="16.625" customWidth="1"/>
    <col min="11778" max="11778" width="17.125" customWidth="1"/>
    <col min="11779" max="11779" width="9" customWidth="1"/>
    <col min="12031" max="12031" width="22.5" customWidth="1"/>
    <col min="12032" max="12033" width="16.625" customWidth="1"/>
    <col min="12034" max="12034" width="17.125" customWidth="1"/>
    <col min="12035" max="12035" width="9" customWidth="1"/>
    <col min="12287" max="12287" width="22.5" customWidth="1"/>
    <col min="12288" max="12289" width="16.625" customWidth="1"/>
    <col min="12290" max="12290" width="17.125" customWidth="1"/>
    <col min="12291" max="12291" width="9" customWidth="1"/>
    <col min="12543" max="12543" width="22.5" customWidth="1"/>
    <col min="12544" max="12545" width="16.625" customWidth="1"/>
    <col min="12546" max="12546" width="17.125" customWidth="1"/>
    <col min="12547" max="12547" width="9" customWidth="1"/>
    <col min="12799" max="12799" width="22.5" customWidth="1"/>
    <col min="12800" max="12801" width="16.625" customWidth="1"/>
    <col min="12802" max="12802" width="17.125" customWidth="1"/>
    <col min="12803" max="12803" width="9" customWidth="1"/>
    <col min="13055" max="13055" width="22.5" customWidth="1"/>
    <col min="13056" max="13057" width="16.625" customWidth="1"/>
    <col min="13058" max="13058" width="17.125" customWidth="1"/>
    <col min="13059" max="13059" width="9" customWidth="1"/>
    <col min="13311" max="13311" width="22.5" customWidth="1"/>
    <col min="13312" max="13313" width="16.625" customWidth="1"/>
    <col min="13314" max="13314" width="17.125" customWidth="1"/>
    <col min="13315" max="13315" width="9" customWidth="1"/>
    <col min="13567" max="13567" width="22.5" customWidth="1"/>
    <col min="13568" max="13569" width="16.625" customWidth="1"/>
    <col min="13570" max="13570" width="17.125" customWidth="1"/>
    <col min="13571" max="13571" width="9" customWidth="1"/>
    <col min="13823" max="13823" width="22.5" customWidth="1"/>
    <col min="13824" max="13825" width="16.625" customWidth="1"/>
    <col min="13826" max="13826" width="17.125" customWidth="1"/>
    <col min="13827" max="13827" width="9" customWidth="1"/>
    <col min="14079" max="14079" width="22.5" customWidth="1"/>
    <col min="14080" max="14081" width="16.625" customWidth="1"/>
    <col min="14082" max="14082" width="17.125" customWidth="1"/>
    <col min="14083" max="14083" width="9" customWidth="1"/>
    <col min="14335" max="14335" width="22.5" customWidth="1"/>
    <col min="14336" max="14337" width="16.625" customWidth="1"/>
    <col min="14338" max="14338" width="17.125" customWidth="1"/>
    <col min="14339" max="14339" width="9" customWidth="1"/>
    <col min="14591" max="14591" width="22.5" customWidth="1"/>
    <col min="14592" max="14593" width="16.625" customWidth="1"/>
    <col min="14594" max="14594" width="17.125" customWidth="1"/>
    <col min="14595" max="14595" width="9" customWidth="1"/>
    <col min="14847" max="14847" width="22.5" customWidth="1"/>
    <col min="14848" max="14849" width="16.625" customWidth="1"/>
    <col min="14850" max="14850" width="17.125" customWidth="1"/>
    <col min="14851" max="14851" width="9" customWidth="1"/>
    <col min="15103" max="15103" width="22.5" customWidth="1"/>
    <col min="15104" max="15105" width="16.625" customWidth="1"/>
    <col min="15106" max="15106" width="17.125" customWidth="1"/>
    <col min="15107" max="15107" width="9" customWidth="1"/>
    <col min="15359" max="15359" width="22.5" customWidth="1"/>
    <col min="15360" max="15361" width="16.625" customWidth="1"/>
    <col min="15362" max="15362" width="17.125" customWidth="1"/>
    <col min="15363" max="15363" width="9" customWidth="1"/>
    <col min="15615" max="15615" width="22.5" customWidth="1"/>
    <col min="15616" max="15617" width="16.625" customWidth="1"/>
    <col min="15618" max="15618" width="17.125" customWidth="1"/>
    <col min="15619" max="15619" width="9" customWidth="1"/>
    <col min="15871" max="15871" width="22.5" customWidth="1"/>
    <col min="15872" max="15873" width="16.625" customWidth="1"/>
    <col min="15874" max="15874" width="17.125" customWidth="1"/>
    <col min="15875" max="15875" width="9" customWidth="1"/>
    <col min="16127" max="16127" width="22.5" customWidth="1"/>
    <col min="16128" max="16129" width="16.625" customWidth="1"/>
    <col min="16130" max="16130" width="17.125" customWidth="1"/>
    <col min="16131" max="16131" width="9" customWidth="1"/>
  </cols>
  <sheetData>
    <row r="2" ht="33.75" customHeight="1" spans="2:4">
      <c r="B2" s="332" t="s">
        <v>76</v>
      </c>
      <c r="C2" s="332"/>
      <c r="D2" s="332"/>
    </row>
    <row r="3" customHeight="1" spans="2:4">
      <c r="B3" s="333" t="s">
        <v>77</v>
      </c>
      <c r="C3" s="334"/>
      <c r="D3" s="335"/>
    </row>
    <row r="4" customHeight="1" spans="2:4">
      <c r="B4" s="336" t="s">
        <v>55</v>
      </c>
      <c r="C4" s="337" t="str">
        <f>'2'!B2</f>
        <v>前三季度</v>
      </c>
      <c r="D4" s="338"/>
    </row>
    <row r="5" spans="2:4">
      <c r="B5" s="336"/>
      <c r="C5" s="339" t="s">
        <v>57</v>
      </c>
      <c r="D5" s="340" t="s">
        <v>58</v>
      </c>
    </row>
    <row r="6" ht="14.25" spans="2:4">
      <c r="B6" s="341" t="s">
        <v>78</v>
      </c>
      <c r="C6" s="342">
        <v>6734.78968467299</v>
      </c>
      <c r="D6" s="343">
        <v>3.6570871711883</v>
      </c>
    </row>
    <row r="7" ht="14.25" spans="2:4">
      <c r="B7" s="344" t="s">
        <v>79</v>
      </c>
      <c r="C7" s="342">
        <v>3393.8635</v>
      </c>
      <c r="D7" s="343">
        <v>3.02191170400097</v>
      </c>
    </row>
    <row r="8" ht="14.25" spans="2:4">
      <c r="B8" s="344" t="s">
        <v>80</v>
      </c>
      <c r="C8" s="342">
        <v>212.911084672986</v>
      </c>
      <c r="D8" s="343">
        <v>11.9666681219736</v>
      </c>
    </row>
    <row r="9" ht="14.25" spans="2:4">
      <c r="B9" s="344" t="s">
        <v>81</v>
      </c>
      <c r="C9" s="342">
        <v>1237.3872</v>
      </c>
      <c r="D9" s="343">
        <v>1.67252793723888</v>
      </c>
    </row>
    <row r="10" ht="14.25" spans="2:4">
      <c r="B10" s="344" t="s">
        <v>82</v>
      </c>
      <c r="C10" s="342">
        <v>1255.1885</v>
      </c>
      <c r="D10" s="343">
        <v>3.995266728239</v>
      </c>
    </row>
    <row r="11" ht="14.25" spans="1:4">
      <c r="A11" s="345"/>
      <c r="B11" s="346" t="s">
        <v>83</v>
      </c>
      <c r="C11" s="342">
        <v>635.4394</v>
      </c>
      <c r="D11" s="343">
        <v>8.72122815612866</v>
      </c>
    </row>
    <row r="12" customHeight="1" spans="2:4">
      <c r="B12" s="347" t="s">
        <v>84</v>
      </c>
      <c r="C12" s="347"/>
      <c r="D12" s="347"/>
    </row>
    <row r="13" spans="2:4">
      <c r="B13" s="336" t="s">
        <v>55</v>
      </c>
      <c r="C13" s="338" t="str">
        <f>C4</f>
        <v>前三季度</v>
      </c>
      <c r="D13" s="348"/>
    </row>
    <row r="14" ht="12.75" customHeight="1" spans="2:4">
      <c r="B14" s="336"/>
      <c r="C14" s="349" t="s">
        <v>85</v>
      </c>
      <c r="D14" s="340" t="s">
        <v>58</v>
      </c>
    </row>
    <row r="15" spans="2:4">
      <c r="B15" s="350" t="s">
        <v>86</v>
      </c>
      <c r="C15" s="351">
        <v>199.40055068</v>
      </c>
      <c r="D15" s="352">
        <v>6.24907125393651</v>
      </c>
    </row>
    <row r="16" spans="2:4">
      <c r="B16" s="350" t="s">
        <v>87</v>
      </c>
      <c r="C16" s="351">
        <v>3529.2575</v>
      </c>
      <c r="D16" s="352">
        <v>3.35927517499026</v>
      </c>
    </row>
    <row r="17" spans="2:4">
      <c r="B17" s="350" t="s">
        <v>88</v>
      </c>
      <c r="C17" s="351">
        <v>331.7678</v>
      </c>
      <c r="D17" s="352">
        <v>-14.9819218147919</v>
      </c>
    </row>
    <row r="18" spans="2:4">
      <c r="B18" s="350" t="s">
        <v>89</v>
      </c>
      <c r="C18" s="351">
        <v>64.6847</v>
      </c>
      <c r="D18" s="352">
        <v>-6.72610498751246</v>
      </c>
    </row>
    <row r="19" spans="2:4">
      <c r="B19" s="350" t="s">
        <v>90</v>
      </c>
      <c r="C19" s="351">
        <v>35392.1395538252</v>
      </c>
      <c r="D19" s="352">
        <v>-5.69999999999999</v>
      </c>
    </row>
    <row r="20" spans="2:4">
      <c r="B20" s="350" t="s">
        <v>91</v>
      </c>
      <c r="C20" s="351">
        <v>288.360737289471</v>
      </c>
      <c r="D20" s="352">
        <v>5.5</v>
      </c>
    </row>
    <row r="21" spans="2:4">
      <c r="B21" s="353" t="s">
        <v>92</v>
      </c>
      <c r="C21" s="354">
        <v>428.753035625923</v>
      </c>
      <c r="D21" s="355">
        <v>4.18493590773366</v>
      </c>
    </row>
  </sheetData>
  <mergeCells count="6">
    <mergeCell ref="B2:D2"/>
    <mergeCell ref="B3:D3"/>
    <mergeCell ref="C4:D4"/>
    <mergeCell ref="B12:D12"/>
    <mergeCell ref="C13:D13"/>
    <mergeCell ref="B4:B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18"/>
  <sheetViews>
    <sheetView workbookViewId="0">
      <selection activeCell="C5" sqref="C5"/>
    </sheetView>
  </sheetViews>
  <sheetFormatPr defaultColWidth="9" defaultRowHeight="13.5" outlineLevelCol="4"/>
  <cols>
    <col min="1" max="1" width="23.125" customWidth="1"/>
    <col min="2" max="2" width="11.25" customWidth="1"/>
    <col min="3" max="3" width="9.25" customWidth="1"/>
    <col min="4" max="4" width="7.75" hidden="1" customWidth="1"/>
    <col min="5" max="5" width="8" hidden="1" customWidth="1"/>
    <col min="257" max="259" width="17.25" customWidth="1"/>
    <col min="513" max="515" width="17.25" customWidth="1"/>
    <col min="769" max="771" width="17.25" customWidth="1"/>
    <col min="1025" max="1027" width="17.25" customWidth="1"/>
    <col min="1281" max="1283" width="17.25" customWidth="1"/>
    <col min="1537" max="1539" width="17.25" customWidth="1"/>
    <col min="1793" max="1795" width="17.25" customWidth="1"/>
    <col min="2049" max="2051" width="17.25" customWidth="1"/>
    <col min="2305" max="2307" width="17.25" customWidth="1"/>
    <col min="2561" max="2563" width="17.25" customWidth="1"/>
    <col min="2817" max="2819" width="17.25" customWidth="1"/>
    <col min="3073" max="3075" width="17.25" customWidth="1"/>
    <col min="3329" max="3331" width="17.25" customWidth="1"/>
    <col min="3585" max="3587" width="17.25" customWidth="1"/>
    <col min="3841" max="3843" width="17.25" customWidth="1"/>
    <col min="4097" max="4099" width="17.25" customWidth="1"/>
    <col min="4353" max="4355" width="17.25" customWidth="1"/>
    <col min="4609" max="4611" width="17.25" customWidth="1"/>
    <col min="4865" max="4867" width="17.25" customWidth="1"/>
    <col min="5121" max="5123" width="17.25" customWidth="1"/>
    <col min="5377" max="5379" width="17.25" customWidth="1"/>
    <col min="5633" max="5635" width="17.25" customWidth="1"/>
    <col min="5889" max="5891" width="17.25" customWidth="1"/>
    <col min="6145" max="6147" width="17.25" customWidth="1"/>
    <col min="6401" max="6403" width="17.25" customWidth="1"/>
    <col min="6657" max="6659" width="17.25" customWidth="1"/>
    <col min="6913" max="6915" width="17.25" customWidth="1"/>
    <col min="7169" max="7171" width="17.25" customWidth="1"/>
    <col min="7425" max="7427" width="17.25" customWidth="1"/>
    <col min="7681" max="7683" width="17.25" customWidth="1"/>
    <col min="7937" max="7939" width="17.25" customWidth="1"/>
    <col min="8193" max="8195" width="17.25" customWidth="1"/>
    <col min="8449" max="8451" width="17.25" customWidth="1"/>
    <col min="8705" max="8707" width="17.25" customWidth="1"/>
    <col min="8961" max="8963" width="17.25" customWidth="1"/>
    <col min="9217" max="9219" width="17.25" customWidth="1"/>
    <col min="9473" max="9475" width="17.25" customWidth="1"/>
    <col min="9729" max="9731" width="17.25" customWidth="1"/>
    <col min="9985" max="9987" width="17.25" customWidth="1"/>
    <col min="10241" max="10243" width="17.25" customWidth="1"/>
    <col min="10497" max="10499" width="17.25" customWidth="1"/>
    <col min="10753" max="10755" width="17.25" customWidth="1"/>
    <col min="11009" max="11011" width="17.25" customWidth="1"/>
    <col min="11265" max="11267" width="17.25" customWidth="1"/>
    <col min="11521" max="11523" width="17.25" customWidth="1"/>
    <col min="11777" max="11779" width="17.25" customWidth="1"/>
    <col min="12033" max="12035" width="17.25" customWidth="1"/>
    <col min="12289" max="12291" width="17.25" customWidth="1"/>
    <col min="12545" max="12547" width="17.25" customWidth="1"/>
    <col min="12801" max="12803" width="17.25" customWidth="1"/>
    <col min="13057" max="13059" width="17.25" customWidth="1"/>
    <col min="13313" max="13315" width="17.25" customWidth="1"/>
    <col min="13569" max="13571" width="17.25" customWidth="1"/>
    <col min="13825" max="13827" width="17.25" customWidth="1"/>
    <col min="14081" max="14083" width="17.25" customWidth="1"/>
    <col min="14337" max="14339" width="17.25" customWidth="1"/>
    <col min="14593" max="14595" width="17.25" customWidth="1"/>
    <col min="14849" max="14851" width="17.25" customWidth="1"/>
    <col min="15105" max="15107" width="17.25" customWidth="1"/>
    <col min="15361" max="15363" width="17.25" customWidth="1"/>
    <col min="15617" max="15619" width="17.25" customWidth="1"/>
    <col min="15873" max="15875" width="17.25" customWidth="1"/>
    <col min="16129" max="16131" width="17.25" customWidth="1"/>
  </cols>
  <sheetData>
    <row r="1" ht="18.75" spans="1:3">
      <c r="A1" s="326" t="s">
        <v>93</v>
      </c>
      <c r="B1" s="326"/>
      <c r="C1" s="326"/>
    </row>
    <row r="2" ht="18.75" spans="1:3">
      <c r="A2" s="326"/>
      <c r="B2" s="43"/>
      <c r="C2" s="43"/>
    </row>
    <row r="3" ht="18.75" spans="1:3">
      <c r="A3" s="326"/>
      <c r="B3" s="43"/>
      <c r="C3" s="43"/>
    </row>
    <row r="4" ht="27" customHeight="1" spans="1:5">
      <c r="A4" s="274" t="s">
        <v>55</v>
      </c>
      <c r="B4" s="327" t="s">
        <v>94</v>
      </c>
      <c r="C4" s="327" t="s">
        <v>27</v>
      </c>
      <c r="D4" s="327" t="s">
        <v>95</v>
      </c>
      <c r="E4" s="327" t="s">
        <v>96</v>
      </c>
    </row>
    <row r="5" ht="26.25" customHeight="1" spans="1:3">
      <c r="A5" s="328" t="s">
        <v>97</v>
      </c>
      <c r="B5" s="329">
        <v>6.9</v>
      </c>
      <c r="C5" s="330">
        <v>7.7</v>
      </c>
    </row>
    <row r="6" ht="16.5" customHeight="1" spans="1:3">
      <c r="A6" s="328" t="s">
        <v>98</v>
      </c>
      <c r="B6" s="329">
        <v>1.6</v>
      </c>
      <c r="C6" s="330">
        <v>4.6</v>
      </c>
    </row>
    <row r="7" ht="16.5" customHeight="1" spans="1:3">
      <c r="A7" s="328" t="s">
        <v>99</v>
      </c>
      <c r="B7" s="329">
        <v>9.4</v>
      </c>
      <c r="C7" s="330">
        <v>9.2</v>
      </c>
    </row>
    <row r="8" ht="16.5" customHeight="1" spans="1:3">
      <c r="A8" s="328" t="s">
        <v>100</v>
      </c>
      <c r="B8" s="329">
        <v>-3.5</v>
      </c>
      <c r="C8" s="330">
        <v>-15.3</v>
      </c>
    </row>
    <row r="9" ht="16.5" customHeight="1" spans="1:3">
      <c r="A9" s="328" t="s">
        <v>101</v>
      </c>
      <c r="B9" s="329">
        <v>-39.3</v>
      </c>
      <c r="C9" s="330">
        <v>-53.8</v>
      </c>
    </row>
    <row r="10" ht="16.5" customHeight="1" spans="1:3">
      <c r="A10" s="331" t="s">
        <v>102</v>
      </c>
      <c r="B10" s="329">
        <v>28.8</v>
      </c>
      <c r="C10" s="330">
        <v>-8.9</v>
      </c>
    </row>
    <row r="11" ht="16.5" customHeight="1" spans="1:3">
      <c r="A11" s="328" t="s">
        <v>103</v>
      </c>
      <c r="B11" s="329">
        <v>6.6</v>
      </c>
      <c r="C11" s="330">
        <v>8.5</v>
      </c>
    </row>
    <row r="12" ht="16.5" customHeight="1" spans="1:3">
      <c r="A12" s="328" t="s">
        <v>104</v>
      </c>
      <c r="B12" s="329">
        <v>15.1</v>
      </c>
      <c r="C12" s="330">
        <v>4.8</v>
      </c>
    </row>
    <row r="13" ht="16.5" customHeight="1" spans="1:5">
      <c r="A13" s="328" t="s">
        <v>105</v>
      </c>
      <c r="B13" s="329">
        <v>-70.1</v>
      </c>
      <c r="C13" s="330">
        <v>-48.1</v>
      </c>
      <c r="E13" s="74"/>
    </row>
    <row r="14" ht="16.5" customHeight="1" spans="1:3">
      <c r="A14" s="328" t="s">
        <v>106</v>
      </c>
      <c r="B14" s="329">
        <v>12.4</v>
      </c>
      <c r="C14" s="330">
        <v>6.1</v>
      </c>
    </row>
    <row r="15" ht="16.5" customHeight="1" spans="1:3">
      <c r="A15" s="328" t="s">
        <v>107</v>
      </c>
      <c r="B15" s="329">
        <v>4.4</v>
      </c>
      <c r="C15" s="330">
        <v>8.5</v>
      </c>
    </row>
    <row r="16" ht="16.5" customHeight="1" spans="1:3">
      <c r="A16" s="328" t="s">
        <v>108</v>
      </c>
      <c r="B16" s="329">
        <v>13.8</v>
      </c>
      <c r="C16" s="330">
        <v>6.5</v>
      </c>
    </row>
    <row r="17" ht="16.5" customHeight="1" spans="1:3">
      <c r="A17" s="328" t="s">
        <v>109</v>
      </c>
      <c r="B17" s="329">
        <v>1.8</v>
      </c>
      <c r="C17" s="330">
        <v>5.7</v>
      </c>
    </row>
    <row r="18" ht="16.5" customHeight="1" spans="1:3">
      <c r="A18" s="328" t="s">
        <v>110</v>
      </c>
      <c r="B18" s="329">
        <v>3.8</v>
      </c>
      <c r="C18" s="330">
        <v>9.3</v>
      </c>
    </row>
  </sheetData>
  <mergeCells count="2">
    <mergeCell ref="A1:C1"/>
    <mergeCell ref="A2:C2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3"/>
  <sheetViews>
    <sheetView topLeftCell="A4" workbookViewId="0">
      <selection activeCell="F11" sqref="F11"/>
    </sheetView>
  </sheetViews>
  <sheetFormatPr defaultColWidth="9" defaultRowHeight="13.5" outlineLevelCol="3"/>
  <cols>
    <col min="1" max="1" width="40.625" customWidth="1"/>
    <col min="2" max="2" width="15.875" customWidth="1"/>
    <col min="3" max="3" width="17.625" customWidth="1"/>
    <col min="4" max="4" width="17.75" customWidth="1"/>
    <col min="5" max="5" width="9" customWidth="1"/>
    <col min="257" max="257" width="28.125" customWidth="1"/>
    <col min="258" max="258" width="17.5" customWidth="1"/>
    <col min="259" max="259" width="17.625" customWidth="1"/>
    <col min="260" max="260" width="18" customWidth="1"/>
    <col min="261" max="261" width="9" customWidth="1"/>
    <col min="513" max="513" width="28.125" customWidth="1"/>
    <col min="514" max="514" width="17.5" customWidth="1"/>
    <col min="515" max="515" width="17.625" customWidth="1"/>
    <col min="516" max="516" width="18" customWidth="1"/>
    <col min="517" max="517" width="9" customWidth="1"/>
    <col min="769" max="769" width="28.125" customWidth="1"/>
    <col min="770" max="770" width="17.5" customWidth="1"/>
    <col min="771" max="771" width="17.625" customWidth="1"/>
    <col min="772" max="772" width="18" customWidth="1"/>
    <col min="773" max="773" width="9" customWidth="1"/>
    <col min="1025" max="1025" width="28.125" customWidth="1"/>
    <col min="1026" max="1026" width="17.5" customWidth="1"/>
    <col min="1027" max="1027" width="17.625" customWidth="1"/>
    <col min="1028" max="1028" width="18" customWidth="1"/>
    <col min="1029" max="1029" width="9" customWidth="1"/>
    <col min="1281" max="1281" width="28.125" customWidth="1"/>
    <col min="1282" max="1282" width="17.5" customWidth="1"/>
    <col min="1283" max="1283" width="17.625" customWidth="1"/>
    <col min="1284" max="1284" width="18" customWidth="1"/>
    <col min="1285" max="1285" width="9" customWidth="1"/>
    <col min="1537" max="1537" width="28.125" customWidth="1"/>
    <col min="1538" max="1538" width="17.5" customWidth="1"/>
    <col min="1539" max="1539" width="17.625" customWidth="1"/>
    <col min="1540" max="1540" width="18" customWidth="1"/>
    <col min="1541" max="1541" width="9" customWidth="1"/>
    <col min="1793" max="1793" width="28.125" customWidth="1"/>
    <col min="1794" max="1794" width="17.5" customWidth="1"/>
    <col min="1795" max="1795" width="17.625" customWidth="1"/>
    <col min="1796" max="1796" width="18" customWidth="1"/>
    <col min="1797" max="1797" width="9" customWidth="1"/>
    <col min="2049" max="2049" width="28.125" customWidth="1"/>
    <col min="2050" max="2050" width="17.5" customWidth="1"/>
    <col min="2051" max="2051" width="17.625" customWidth="1"/>
    <col min="2052" max="2052" width="18" customWidth="1"/>
    <col min="2053" max="2053" width="9" customWidth="1"/>
    <col min="2305" max="2305" width="28.125" customWidth="1"/>
    <col min="2306" max="2306" width="17.5" customWidth="1"/>
    <col min="2307" max="2307" width="17.625" customWidth="1"/>
    <col min="2308" max="2308" width="18" customWidth="1"/>
    <col min="2309" max="2309" width="9" customWidth="1"/>
    <col min="2561" max="2561" width="28.125" customWidth="1"/>
    <col min="2562" max="2562" width="17.5" customWidth="1"/>
    <col min="2563" max="2563" width="17.625" customWidth="1"/>
    <col min="2564" max="2564" width="18" customWidth="1"/>
    <col min="2565" max="2565" width="9" customWidth="1"/>
    <col min="2817" max="2817" width="28.125" customWidth="1"/>
    <col min="2818" max="2818" width="17.5" customWidth="1"/>
    <col min="2819" max="2819" width="17.625" customWidth="1"/>
    <col min="2820" max="2820" width="18" customWidth="1"/>
    <col min="2821" max="2821" width="9" customWidth="1"/>
    <col min="3073" max="3073" width="28.125" customWidth="1"/>
    <col min="3074" max="3074" width="17.5" customWidth="1"/>
    <col min="3075" max="3075" width="17.625" customWidth="1"/>
    <col min="3076" max="3076" width="18" customWidth="1"/>
    <col min="3077" max="3077" width="9" customWidth="1"/>
    <col min="3329" max="3329" width="28.125" customWidth="1"/>
    <col min="3330" max="3330" width="17.5" customWidth="1"/>
    <col min="3331" max="3331" width="17.625" customWidth="1"/>
    <col min="3332" max="3332" width="18" customWidth="1"/>
    <col min="3333" max="3333" width="9" customWidth="1"/>
    <col min="3585" max="3585" width="28.125" customWidth="1"/>
    <col min="3586" max="3586" width="17.5" customWidth="1"/>
    <col min="3587" max="3587" width="17.625" customWidth="1"/>
    <col min="3588" max="3588" width="18" customWidth="1"/>
    <col min="3589" max="3589" width="9" customWidth="1"/>
    <col min="3841" max="3841" width="28.125" customWidth="1"/>
    <col min="3842" max="3842" width="17.5" customWidth="1"/>
    <col min="3843" max="3843" width="17.625" customWidth="1"/>
    <col min="3844" max="3844" width="18" customWidth="1"/>
    <col min="3845" max="3845" width="9" customWidth="1"/>
    <col min="4097" max="4097" width="28.125" customWidth="1"/>
    <col min="4098" max="4098" width="17.5" customWidth="1"/>
    <col min="4099" max="4099" width="17.625" customWidth="1"/>
    <col min="4100" max="4100" width="18" customWidth="1"/>
    <col min="4101" max="4101" width="9" customWidth="1"/>
    <col min="4353" max="4353" width="28.125" customWidth="1"/>
    <col min="4354" max="4354" width="17.5" customWidth="1"/>
    <col min="4355" max="4355" width="17.625" customWidth="1"/>
    <col min="4356" max="4356" width="18" customWidth="1"/>
    <col min="4357" max="4357" width="9" customWidth="1"/>
    <col min="4609" max="4609" width="28.125" customWidth="1"/>
    <col min="4610" max="4610" width="17.5" customWidth="1"/>
    <col min="4611" max="4611" width="17.625" customWidth="1"/>
    <col min="4612" max="4612" width="18" customWidth="1"/>
    <col min="4613" max="4613" width="9" customWidth="1"/>
    <col min="4865" max="4865" width="28.125" customWidth="1"/>
    <col min="4866" max="4866" width="17.5" customWidth="1"/>
    <col min="4867" max="4867" width="17.625" customWidth="1"/>
    <col min="4868" max="4868" width="18" customWidth="1"/>
    <col min="4869" max="4869" width="9" customWidth="1"/>
    <col min="5121" max="5121" width="28.125" customWidth="1"/>
    <col min="5122" max="5122" width="17.5" customWidth="1"/>
    <col min="5123" max="5123" width="17.625" customWidth="1"/>
    <col min="5124" max="5124" width="18" customWidth="1"/>
    <col min="5125" max="5125" width="9" customWidth="1"/>
    <col min="5377" max="5377" width="28.125" customWidth="1"/>
    <col min="5378" max="5378" width="17.5" customWidth="1"/>
    <col min="5379" max="5379" width="17.625" customWidth="1"/>
    <col min="5380" max="5380" width="18" customWidth="1"/>
    <col min="5381" max="5381" width="9" customWidth="1"/>
    <col min="5633" max="5633" width="28.125" customWidth="1"/>
    <col min="5634" max="5634" width="17.5" customWidth="1"/>
    <col min="5635" max="5635" width="17.625" customWidth="1"/>
    <col min="5636" max="5636" width="18" customWidth="1"/>
    <col min="5637" max="5637" width="9" customWidth="1"/>
    <col min="5889" max="5889" width="28.125" customWidth="1"/>
    <col min="5890" max="5890" width="17.5" customWidth="1"/>
    <col min="5891" max="5891" width="17.625" customWidth="1"/>
    <col min="5892" max="5892" width="18" customWidth="1"/>
    <col min="5893" max="5893" width="9" customWidth="1"/>
    <col min="6145" max="6145" width="28.125" customWidth="1"/>
    <col min="6146" max="6146" width="17.5" customWidth="1"/>
    <col min="6147" max="6147" width="17.625" customWidth="1"/>
    <col min="6148" max="6148" width="18" customWidth="1"/>
    <col min="6149" max="6149" width="9" customWidth="1"/>
    <col min="6401" max="6401" width="28.125" customWidth="1"/>
    <col min="6402" max="6402" width="17.5" customWidth="1"/>
    <col min="6403" max="6403" width="17.625" customWidth="1"/>
    <col min="6404" max="6404" width="18" customWidth="1"/>
    <col min="6405" max="6405" width="9" customWidth="1"/>
    <col min="6657" max="6657" width="28.125" customWidth="1"/>
    <col min="6658" max="6658" width="17.5" customWidth="1"/>
    <col min="6659" max="6659" width="17.625" customWidth="1"/>
    <col min="6660" max="6660" width="18" customWidth="1"/>
    <col min="6661" max="6661" width="9" customWidth="1"/>
    <col min="6913" max="6913" width="28.125" customWidth="1"/>
    <col min="6914" max="6914" width="17.5" customWidth="1"/>
    <col min="6915" max="6915" width="17.625" customWidth="1"/>
    <col min="6916" max="6916" width="18" customWidth="1"/>
    <col min="6917" max="6917" width="9" customWidth="1"/>
    <col min="7169" max="7169" width="28.125" customWidth="1"/>
    <col min="7170" max="7170" width="17.5" customWidth="1"/>
    <col min="7171" max="7171" width="17.625" customWidth="1"/>
    <col min="7172" max="7172" width="18" customWidth="1"/>
    <col min="7173" max="7173" width="9" customWidth="1"/>
    <col min="7425" max="7425" width="28.125" customWidth="1"/>
    <col min="7426" max="7426" width="17.5" customWidth="1"/>
    <col min="7427" max="7427" width="17.625" customWidth="1"/>
    <col min="7428" max="7428" width="18" customWidth="1"/>
    <col min="7429" max="7429" width="9" customWidth="1"/>
    <col min="7681" max="7681" width="28.125" customWidth="1"/>
    <col min="7682" max="7682" width="17.5" customWidth="1"/>
    <col min="7683" max="7683" width="17.625" customWidth="1"/>
    <col min="7684" max="7684" width="18" customWidth="1"/>
    <col min="7685" max="7685" width="9" customWidth="1"/>
    <col min="7937" max="7937" width="28.125" customWidth="1"/>
    <col min="7938" max="7938" width="17.5" customWidth="1"/>
    <col min="7939" max="7939" width="17.625" customWidth="1"/>
    <col min="7940" max="7940" width="18" customWidth="1"/>
    <col min="7941" max="7941" width="9" customWidth="1"/>
    <col min="8193" max="8193" width="28.125" customWidth="1"/>
    <col min="8194" max="8194" width="17.5" customWidth="1"/>
    <col min="8195" max="8195" width="17.625" customWidth="1"/>
    <col min="8196" max="8196" width="18" customWidth="1"/>
    <col min="8197" max="8197" width="9" customWidth="1"/>
    <col min="8449" max="8449" width="28.125" customWidth="1"/>
    <col min="8450" max="8450" width="17.5" customWidth="1"/>
    <col min="8451" max="8451" width="17.625" customWidth="1"/>
    <col min="8452" max="8452" width="18" customWidth="1"/>
    <col min="8453" max="8453" width="9" customWidth="1"/>
    <col min="8705" max="8705" width="28.125" customWidth="1"/>
    <col min="8706" max="8706" width="17.5" customWidth="1"/>
    <col min="8707" max="8707" width="17.625" customWidth="1"/>
    <col min="8708" max="8708" width="18" customWidth="1"/>
    <col min="8709" max="8709" width="9" customWidth="1"/>
    <col min="8961" max="8961" width="28.125" customWidth="1"/>
    <col min="8962" max="8962" width="17.5" customWidth="1"/>
    <col min="8963" max="8963" width="17.625" customWidth="1"/>
    <col min="8964" max="8964" width="18" customWidth="1"/>
    <col min="8965" max="8965" width="9" customWidth="1"/>
    <col min="9217" max="9217" width="28.125" customWidth="1"/>
    <col min="9218" max="9218" width="17.5" customWidth="1"/>
    <col min="9219" max="9219" width="17.625" customWidth="1"/>
    <col min="9220" max="9220" width="18" customWidth="1"/>
    <col min="9221" max="9221" width="9" customWidth="1"/>
    <col min="9473" max="9473" width="28.125" customWidth="1"/>
    <col min="9474" max="9474" width="17.5" customWidth="1"/>
    <col min="9475" max="9475" width="17.625" customWidth="1"/>
    <col min="9476" max="9476" width="18" customWidth="1"/>
    <col min="9477" max="9477" width="9" customWidth="1"/>
    <col min="9729" max="9729" width="28.125" customWidth="1"/>
    <col min="9730" max="9730" width="17.5" customWidth="1"/>
    <col min="9731" max="9731" width="17.625" customWidth="1"/>
    <col min="9732" max="9732" width="18" customWidth="1"/>
    <col min="9733" max="9733" width="9" customWidth="1"/>
    <col min="9985" max="9985" width="28.125" customWidth="1"/>
    <col min="9986" max="9986" width="17.5" customWidth="1"/>
    <col min="9987" max="9987" width="17.625" customWidth="1"/>
    <col min="9988" max="9988" width="18" customWidth="1"/>
    <col min="9989" max="9989" width="9" customWidth="1"/>
    <col min="10241" max="10241" width="28.125" customWidth="1"/>
    <col min="10242" max="10242" width="17.5" customWidth="1"/>
    <col min="10243" max="10243" width="17.625" customWidth="1"/>
    <col min="10244" max="10244" width="18" customWidth="1"/>
    <col min="10245" max="10245" width="9" customWidth="1"/>
    <col min="10497" max="10497" width="28.125" customWidth="1"/>
    <col min="10498" max="10498" width="17.5" customWidth="1"/>
    <col min="10499" max="10499" width="17.625" customWidth="1"/>
    <col min="10500" max="10500" width="18" customWidth="1"/>
    <col min="10501" max="10501" width="9" customWidth="1"/>
    <col min="10753" max="10753" width="28.125" customWidth="1"/>
    <col min="10754" max="10754" width="17.5" customWidth="1"/>
    <col min="10755" max="10755" width="17.625" customWidth="1"/>
    <col min="10756" max="10756" width="18" customWidth="1"/>
    <col min="10757" max="10757" width="9" customWidth="1"/>
    <col min="11009" max="11009" width="28.125" customWidth="1"/>
    <col min="11010" max="11010" width="17.5" customWidth="1"/>
    <col min="11011" max="11011" width="17.625" customWidth="1"/>
    <col min="11012" max="11012" width="18" customWidth="1"/>
    <col min="11013" max="11013" width="9" customWidth="1"/>
    <col min="11265" max="11265" width="28.125" customWidth="1"/>
    <col min="11266" max="11266" width="17.5" customWidth="1"/>
    <col min="11267" max="11267" width="17.625" customWidth="1"/>
    <col min="11268" max="11268" width="18" customWidth="1"/>
    <col min="11269" max="11269" width="9" customWidth="1"/>
    <col min="11521" max="11521" width="28.125" customWidth="1"/>
    <col min="11522" max="11522" width="17.5" customWidth="1"/>
    <col min="11523" max="11523" width="17.625" customWidth="1"/>
    <col min="11524" max="11524" width="18" customWidth="1"/>
    <col min="11525" max="11525" width="9" customWidth="1"/>
    <col min="11777" max="11777" width="28.125" customWidth="1"/>
    <col min="11778" max="11778" width="17.5" customWidth="1"/>
    <col min="11779" max="11779" width="17.625" customWidth="1"/>
    <col min="11780" max="11780" width="18" customWidth="1"/>
    <col min="11781" max="11781" width="9" customWidth="1"/>
    <col min="12033" max="12033" width="28.125" customWidth="1"/>
    <col min="12034" max="12034" width="17.5" customWidth="1"/>
    <col min="12035" max="12035" width="17.625" customWidth="1"/>
    <col min="12036" max="12036" width="18" customWidth="1"/>
    <col min="12037" max="12037" width="9" customWidth="1"/>
    <col min="12289" max="12289" width="28.125" customWidth="1"/>
    <col min="12290" max="12290" width="17.5" customWidth="1"/>
    <col min="12291" max="12291" width="17.625" customWidth="1"/>
    <col min="12292" max="12292" width="18" customWidth="1"/>
    <col min="12293" max="12293" width="9" customWidth="1"/>
    <col min="12545" max="12545" width="28.125" customWidth="1"/>
    <col min="12546" max="12546" width="17.5" customWidth="1"/>
    <col min="12547" max="12547" width="17.625" customWidth="1"/>
    <col min="12548" max="12548" width="18" customWidth="1"/>
    <col min="12549" max="12549" width="9" customWidth="1"/>
    <col min="12801" max="12801" width="28.125" customWidth="1"/>
    <col min="12802" max="12802" width="17.5" customWidth="1"/>
    <col min="12803" max="12803" width="17.625" customWidth="1"/>
    <col min="12804" max="12804" width="18" customWidth="1"/>
    <col min="12805" max="12805" width="9" customWidth="1"/>
    <col min="13057" max="13057" width="28.125" customWidth="1"/>
    <col min="13058" max="13058" width="17.5" customWidth="1"/>
    <col min="13059" max="13059" width="17.625" customWidth="1"/>
    <col min="13060" max="13060" width="18" customWidth="1"/>
    <col min="13061" max="13061" width="9" customWidth="1"/>
    <col min="13313" max="13313" width="28.125" customWidth="1"/>
    <col min="13314" max="13314" width="17.5" customWidth="1"/>
    <col min="13315" max="13315" width="17.625" customWidth="1"/>
    <col min="13316" max="13316" width="18" customWidth="1"/>
    <col min="13317" max="13317" width="9" customWidth="1"/>
    <col min="13569" max="13569" width="28.125" customWidth="1"/>
    <col min="13570" max="13570" width="17.5" customWidth="1"/>
    <col min="13571" max="13571" width="17.625" customWidth="1"/>
    <col min="13572" max="13572" width="18" customWidth="1"/>
    <col min="13573" max="13573" width="9" customWidth="1"/>
    <col min="13825" max="13825" width="28.125" customWidth="1"/>
    <col min="13826" max="13826" width="17.5" customWidth="1"/>
    <col min="13827" max="13827" width="17.625" customWidth="1"/>
    <col min="13828" max="13828" width="18" customWidth="1"/>
    <col min="13829" max="13829" width="9" customWidth="1"/>
    <col min="14081" max="14081" width="28.125" customWidth="1"/>
    <col min="14082" max="14082" width="17.5" customWidth="1"/>
    <col min="14083" max="14083" width="17.625" customWidth="1"/>
    <col min="14084" max="14084" width="18" customWidth="1"/>
    <col min="14085" max="14085" width="9" customWidth="1"/>
    <col min="14337" max="14337" width="28.125" customWidth="1"/>
    <col min="14338" max="14338" width="17.5" customWidth="1"/>
    <col min="14339" max="14339" width="17.625" customWidth="1"/>
    <col min="14340" max="14340" width="18" customWidth="1"/>
    <col min="14341" max="14341" width="9" customWidth="1"/>
    <col min="14593" max="14593" width="28.125" customWidth="1"/>
    <col min="14594" max="14594" width="17.5" customWidth="1"/>
    <col min="14595" max="14595" width="17.625" customWidth="1"/>
    <col min="14596" max="14596" width="18" customWidth="1"/>
    <col min="14597" max="14597" width="9" customWidth="1"/>
    <col min="14849" max="14849" width="28.125" customWidth="1"/>
    <col min="14850" max="14850" width="17.5" customWidth="1"/>
    <col min="14851" max="14851" width="17.625" customWidth="1"/>
    <col min="14852" max="14852" width="18" customWidth="1"/>
    <col min="14853" max="14853" width="9" customWidth="1"/>
    <col min="15105" max="15105" width="28.125" customWidth="1"/>
    <col min="15106" max="15106" width="17.5" customWidth="1"/>
    <col min="15107" max="15107" width="17.625" customWidth="1"/>
    <col min="15108" max="15108" width="18" customWidth="1"/>
    <col min="15109" max="15109" width="9" customWidth="1"/>
    <col min="15361" max="15361" width="28.125" customWidth="1"/>
    <col min="15362" max="15362" width="17.5" customWidth="1"/>
    <col min="15363" max="15363" width="17.625" customWidth="1"/>
    <col min="15364" max="15364" width="18" customWidth="1"/>
    <col min="15365" max="15365" width="9" customWidth="1"/>
    <col min="15617" max="15617" width="28.125" customWidth="1"/>
    <col min="15618" max="15618" width="17.5" customWidth="1"/>
    <col min="15619" max="15619" width="17.625" customWidth="1"/>
    <col min="15620" max="15620" width="18" customWidth="1"/>
    <col min="15621" max="15621" width="9" customWidth="1"/>
    <col min="15873" max="15873" width="28.125" customWidth="1"/>
    <col min="15874" max="15874" width="17.5" customWidth="1"/>
    <col min="15875" max="15875" width="17.625" customWidth="1"/>
    <col min="15876" max="15876" width="18" customWidth="1"/>
    <col min="15877" max="15877" width="9" customWidth="1"/>
    <col min="16129" max="16129" width="28.125" customWidth="1"/>
    <col min="16130" max="16130" width="17.5" customWidth="1"/>
    <col min="16131" max="16131" width="17.625" customWidth="1"/>
    <col min="16132" max="16132" width="18" customWidth="1"/>
    <col min="16133" max="16133" width="9" customWidth="1"/>
  </cols>
  <sheetData>
    <row r="1" ht="18.75" spans="1:3">
      <c r="A1" s="297" t="s">
        <v>111</v>
      </c>
      <c r="B1" s="297"/>
      <c r="C1" s="297"/>
    </row>
    <row r="2" ht="42" customHeight="1" spans="1:3">
      <c r="A2" s="298"/>
      <c r="B2" s="299"/>
      <c r="C2" s="300"/>
    </row>
    <row r="3" ht="14.25" spans="1:3">
      <c r="A3" s="301" t="s">
        <v>112</v>
      </c>
      <c r="B3" s="302"/>
      <c r="C3" s="302"/>
    </row>
    <row r="4" ht="33" customHeight="1" spans="1:4">
      <c r="A4" s="303"/>
      <c r="B4" s="304" t="s">
        <v>113</v>
      </c>
      <c r="C4" s="305" t="s">
        <v>114</v>
      </c>
      <c r="D4" s="306" t="s">
        <v>115</v>
      </c>
    </row>
    <row r="5" spans="1:4">
      <c r="A5" s="307" t="s">
        <v>116</v>
      </c>
      <c r="B5" s="308">
        <v>6.9</v>
      </c>
      <c r="C5" s="309">
        <v>7.7</v>
      </c>
      <c r="D5" s="310"/>
    </row>
    <row r="6" spans="1:4">
      <c r="A6" s="311" t="s">
        <v>117</v>
      </c>
      <c r="B6" s="308">
        <v>22.3</v>
      </c>
      <c r="C6" s="309">
        <v>10.3</v>
      </c>
      <c r="D6" s="310">
        <v>9.82</v>
      </c>
    </row>
    <row r="7" spans="1:4">
      <c r="A7" s="311" t="s">
        <v>118</v>
      </c>
      <c r="B7" s="308">
        <v>24.1</v>
      </c>
      <c r="C7" s="309">
        <v>37.7</v>
      </c>
      <c r="D7" s="310">
        <v>0.57</v>
      </c>
    </row>
    <row r="8" spans="1:4">
      <c r="A8" s="311" t="s">
        <v>119</v>
      </c>
      <c r="B8" s="308">
        <v>9.3</v>
      </c>
      <c r="C8" s="309">
        <v>1.3</v>
      </c>
      <c r="D8" s="310">
        <v>7.32</v>
      </c>
    </row>
    <row r="9" spans="1:4">
      <c r="A9" s="311" t="s">
        <v>120</v>
      </c>
      <c r="B9" s="308">
        <v>12.2</v>
      </c>
      <c r="C9" s="309">
        <v>8.6</v>
      </c>
      <c r="D9" s="310">
        <v>2.57</v>
      </c>
    </row>
    <row r="10" spans="1:4">
      <c r="A10" s="311" t="s">
        <v>121</v>
      </c>
      <c r="B10" s="308">
        <v>10.9</v>
      </c>
      <c r="C10" s="309">
        <v>16.6</v>
      </c>
      <c r="D10" s="310">
        <v>8.92</v>
      </c>
    </row>
    <row r="11" spans="1:4">
      <c r="A11" s="311" t="s">
        <v>122</v>
      </c>
      <c r="B11" s="308">
        <v>5.3</v>
      </c>
      <c r="C11" s="309">
        <v>5.8</v>
      </c>
      <c r="D11" s="310">
        <v>3.92</v>
      </c>
    </row>
    <row r="12" spans="1:4">
      <c r="A12" s="311" t="s">
        <v>123</v>
      </c>
      <c r="B12" s="308">
        <v>-4.4</v>
      </c>
      <c r="C12" s="309">
        <v>5.2</v>
      </c>
      <c r="D12" s="310">
        <v>5.56</v>
      </c>
    </row>
    <row r="13" spans="1:4">
      <c r="A13" s="311" t="s">
        <v>124</v>
      </c>
      <c r="B13" s="308">
        <v>4.1</v>
      </c>
      <c r="C13" s="309">
        <v>0.3</v>
      </c>
      <c r="D13" s="310">
        <v>7.04</v>
      </c>
    </row>
    <row r="14" spans="1:4">
      <c r="A14" s="311" t="s">
        <v>125</v>
      </c>
      <c r="B14" s="308">
        <v>-2.6</v>
      </c>
      <c r="C14" s="309">
        <v>3.7</v>
      </c>
      <c r="D14" s="310">
        <v>2.65</v>
      </c>
    </row>
    <row r="15" spans="1:4">
      <c r="A15" s="311" t="s">
        <v>126</v>
      </c>
      <c r="B15" s="308">
        <v>20.1</v>
      </c>
      <c r="C15" s="309">
        <v>17.4</v>
      </c>
      <c r="D15" s="310">
        <v>8.59</v>
      </c>
    </row>
    <row r="16" spans="1:4">
      <c r="A16" s="311" t="s">
        <v>127</v>
      </c>
      <c r="B16" s="308">
        <v>7.1</v>
      </c>
      <c r="C16" s="309">
        <v>14.3</v>
      </c>
      <c r="D16" s="310">
        <v>6.04</v>
      </c>
    </row>
    <row r="17" spans="1:4">
      <c r="A17" s="311" t="s">
        <v>128</v>
      </c>
      <c r="B17" s="308">
        <v>-10.7</v>
      </c>
      <c r="C17" s="309">
        <v>-1</v>
      </c>
      <c r="D17" s="310">
        <v>2.3</v>
      </c>
    </row>
    <row r="18" spans="1:4">
      <c r="A18" s="312" t="s">
        <v>129</v>
      </c>
      <c r="B18" s="308">
        <v>13.3</v>
      </c>
      <c r="C18" s="309">
        <v>10.9</v>
      </c>
      <c r="D18" s="310">
        <v>33.2</v>
      </c>
    </row>
    <row r="19" spans="1:4">
      <c r="A19" s="312" t="s">
        <v>130</v>
      </c>
      <c r="B19" s="308">
        <v>10.1</v>
      </c>
      <c r="C19" s="309">
        <v>9.9</v>
      </c>
      <c r="D19" s="310">
        <v>31.3</v>
      </c>
    </row>
    <row r="20" spans="1:3">
      <c r="A20" s="313"/>
      <c r="B20" s="314"/>
      <c r="C20" s="315"/>
    </row>
    <row r="21" spans="1:3">
      <c r="A21" s="313"/>
      <c r="B21" s="313"/>
      <c r="C21" s="313"/>
    </row>
    <row r="22" spans="1:3">
      <c r="A22" s="316" t="s">
        <v>131</v>
      </c>
      <c r="B22" s="317"/>
      <c r="C22" s="313"/>
    </row>
    <row r="23" spans="1:3">
      <c r="A23" s="318"/>
      <c r="B23" s="319" t="str">
        <f>'4'!B4</f>
        <v>9月</v>
      </c>
      <c r="C23" s="320" t="str">
        <f>'4'!C4</f>
        <v>1-9月</v>
      </c>
    </row>
    <row r="24" spans="1:3">
      <c r="A24" s="321" t="s">
        <v>132</v>
      </c>
      <c r="B24" s="322">
        <v>4701.9</v>
      </c>
      <c r="C24" s="323">
        <v>37439.2</v>
      </c>
    </row>
    <row r="25" spans="1:3">
      <c r="A25" s="324" t="s">
        <v>133</v>
      </c>
      <c r="B25" s="322">
        <v>268</v>
      </c>
      <c r="C25" s="323">
        <v>2031.6</v>
      </c>
    </row>
    <row r="26" spans="1:3">
      <c r="A26" s="321" t="s">
        <v>134</v>
      </c>
      <c r="B26" s="322">
        <v>93.1</v>
      </c>
      <c r="C26" s="323">
        <v>93.8</v>
      </c>
    </row>
    <row r="27" spans="1:3">
      <c r="A27" s="325" t="s">
        <v>135</v>
      </c>
      <c r="B27" s="322"/>
      <c r="C27" s="323"/>
    </row>
    <row r="28" spans="1:3">
      <c r="A28" s="321" t="s">
        <v>136</v>
      </c>
      <c r="B28" s="322">
        <v>5.2</v>
      </c>
      <c r="C28" s="323">
        <v>4.5</v>
      </c>
    </row>
    <row r="29" spans="1:3">
      <c r="A29" s="321" t="s">
        <v>137</v>
      </c>
      <c r="B29" s="322">
        <v>9.4</v>
      </c>
      <c r="C29" s="323">
        <v>3.9</v>
      </c>
    </row>
    <row r="30" spans="1:3">
      <c r="A30" s="321" t="s">
        <v>138</v>
      </c>
      <c r="B30" s="322" t="s">
        <v>139</v>
      </c>
      <c r="C30" s="323" t="s">
        <v>140</v>
      </c>
    </row>
    <row r="31" spans="1:1">
      <c r="A31" t="s">
        <v>141</v>
      </c>
    </row>
    <row r="33" spans="1:1">
      <c r="A33" t="s">
        <v>141</v>
      </c>
    </row>
  </sheetData>
  <mergeCells count="2">
    <mergeCell ref="A1:C1"/>
    <mergeCell ref="A3:C3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6"/>
  <sheetViews>
    <sheetView workbookViewId="0">
      <selection activeCell="F11" sqref="F11"/>
    </sheetView>
  </sheetViews>
  <sheetFormatPr defaultColWidth="9" defaultRowHeight="13.5" outlineLevelCol="4"/>
  <cols>
    <col min="1" max="1" width="31" style="43" customWidth="1"/>
    <col min="2" max="2" width="14.125" style="26" customWidth="1"/>
    <col min="3" max="3" width="13.625" style="26" customWidth="1"/>
    <col min="4" max="256" width="9" style="43"/>
    <col min="257" max="257" width="29.5" style="43" customWidth="1"/>
    <col min="258" max="258" width="14.125" style="43" customWidth="1"/>
    <col min="259" max="259" width="13.625" style="43" customWidth="1"/>
    <col min="260" max="512" width="9" style="43"/>
    <col min="513" max="513" width="29.5" style="43" customWidth="1"/>
    <col min="514" max="514" width="14.125" style="43" customWidth="1"/>
    <col min="515" max="515" width="13.625" style="43" customWidth="1"/>
    <col min="516" max="768" width="9" style="43"/>
    <col min="769" max="769" width="29.5" style="43" customWidth="1"/>
    <col min="770" max="770" width="14.125" style="43" customWidth="1"/>
    <col min="771" max="771" width="13.625" style="43" customWidth="1"/>
    <col min="772" max="1024" width="9" style="43"/>
    <col min="1025" max="1025" width="29.5" style="43" customWidth="1"/>
    <col min="1026" max="1026" width="14.125" style="43" customWidth="1"/>
    <col min="1027" max="1027" width="13.625" style="43" customWidth="1"/>
    <col min="1028" max="1280" width="9" style="43"/>
    <col min="1281" max="1281" width="29.5" style="43" customWidth="1"/>
    <col min="1282" max="1282" width="14.125" style="43" customWidth="1"/>
    <col min="1283" max="1283" width="13.625" style="43" customWidth="1"/>
    <col min="1284" max="1536" width="9" style="43"/>
    <col min="1537" max="1537" width="29.5" style="43" customWidth="1"/>
    <col min="1538" max="1538" width="14.125" style="43" customWidth="1"/>
    <col min="1539" max="1539" width="13.625" style="43" customWidth="1"/>
    <col min="1540" max="1792" width="9" style="43"/>
    <col min="1793" max="1793" width="29.5" style="43" customWidth="1"/>
    <col min="1794" max="1794" width="14.125" style="43" customWidth="1"/>
    <col min="1795" max="1795" width="13.625" style="43" customWidth="1"/>
    <col min="1796" max="2048" width="9" style="43"/>
    <col min="2049" max="2049" width="29.5" style="43" customWidth="1"/>
    <col min="2050" max="2050" width="14.125" style="43" customWidth="1"/>
    <col min="2051" max="2051" width="13.625" style="43" customWidth="1"/>
    <col min="2052" max="2304" width="9" style="43"/>
    <col min="2305" max="2305" width="29.5" style="43" customWidth="1"/>
    <col min="2306" max="2306" width="14.125" style="43" customWidth="1"/>
    <col min="2307" max="2307" width="13.625" style="43" customWidth="1"/>
    <col min="2308" max="2560" width="9" style="43"/>
    <col min="2561" max="2561" width="29.5" style="43" customWidth="1"/>
    <col min="2562" max="2562" width="14.125" style="43" customWidth="1"/>
    <col min="2563" max="2563" width="13.625" style="43" customWidth="1"/>
    <col min="2564" max="2816" width="9" style="43"/>
    <col min="2817" max="2817" width="29.5" style="43" customWidth="1"/>
    <col min="2818" max="2818" width="14.125" style="43" customWidth="1"/>
    <col min="2819" max="2819" width="13.625" style="43" customWidth="1"/>
    <col min="2820" max="3072" width="9" style="43"/>
    <col min="3073" max="3073" width="29.5" style="43" customWidth="1"/>
    <col min="3074" max="3074" width="14.125" style="43" customWidth="1"/>
    <col min="3075" max="3075" width="13.625" style="43" customWidth="1"/>
    <col min="3076" max="3328" width="9" style="43"/>
    <col min="3329" max="3329" width="29.5" style="43" customWidth="1"/>
    <col min="3330" max="3330" width="14.125" style="43" customWidth="1"/>
    <col min="3331" max="3331" width="13.625" style="43" customWidth="1"/>
    <col min="3332" max="3584" width="9" style="43"/>
    <col min="3585" max="3585" width="29.5" style="43" customWidth="1"/>
    <col min="3586" max="3586" width="14.125" style="43" customWidth="1"/>
    <col min="3587" max="3587" width="13.625" style="43" customWidth="1"/>
    <col min="3588" max="3840" width="9" style="43"/>
    <col min="3841" max="3841" width="29.5" style="43" customWidth="1"/>
    <col min="3842" max="3842" width="14.125" style="43" customWidth="1"/>
    <col min="3843" max="3843" width="13.625" style="43" customWidth="1"/>
    <col min="3844" max="4096" width="9" style="43"/>
    <col min="4097" max="4097" width="29.5" style="43" customWidth="1"/>
    <col min="4098" max="4098" width="14.125" style="43" customWidth="1"/>
    <col min="4099" max="4099" width="13.625" style="43" customWidth="1"/>
    <col min="4100" max="4352" width="9" style="43"/>
    <col min="4353" max="4353" width="29.5" style="43" customWidth="1"/>
    <col min="4354" max="4354" width="14.125" style="43" customWidth="1"/>
    <col min="4355" max="4355" width="13.625" style="43" customWidth="1"/>
    <col min="4356" max="4608" width="9" style="43"/>
    <col min="4609" max="4609" width="29.5" style="43" customWidth="1"/>
    <col min="4610" max="4610" width="14.125" style="43" customWidth="1"/>
    <col min="4611" max="4611" width="13.625" style="43" customWidth="1"/>
    <col min="4612" max="4864" width="9" style="43"/>
    <col min="4865" max="4865" width="29.5" style="43" customWidth="1"/>
    <col min="4866" max="4866" width="14.125" style="43" customWidth="1"/>
    <col min="4867" max="4867" width="13.625" style="43" customWidth="1"/>
    <col min="4868" max="5120" width="9" style="43"/>
    <col min="5121" max="5121" width="29.5" style="43" customWidth="1"/>
    <col min="5122" max="5122" width="14.125" style="43" customWidth="1"/>
    <col min="5123" max="5123" width="13.625" style="43" customWidth="1"/>
    <col min="5124" max="5376" width="9" style="43"/>
    <col min="5377" max="5377" width="29.5" style="43" customWidth="1"/>
    <col min="5378" max="5378" width="14.125" style="43" customWidth="1"/>
    <col min="5379" max="5379" width="13.625" style="43" customWidth="1"/>
    <col min="5380" max="5632" width="9" style="43"/>
    <col min="5633" max="5633" width="29.5" style="43" customWidth="1"/>
    <col min="5634" max="5634" width="14.125" style="43" customWidth="1"/>
    <col min="5635" max="5635" width="13.625" style="43" customWidth="1"/>
    <col min="5636" max="5888" width="9" style="43"/>
    <col min="5889" max="5889" width="29.5" style="43" customWidth="1"/>
    <col min="5890" max="5890" width="14.125" style="43" customWidth="1"/>
    <col min="5891" max="5891" width="13.625" style="43" customWidth="1"/>
    <col min="5892" max="6144" width="9" style="43"/>
    <col min="6145" max="6145" width="29.5" style="43" customWidth="1"/>
    <col min="6146" max="6146" width="14.125" style="43" customWidth="1"/>
    <col min="6147" max="6147" width="13.625" style="43" customWidth="1"/>
    <col min="6148" max="6400" width="9" style="43"/>
    <col min="6401" max="6401" width="29.5" style="43" customWidth="1"/>
    <col min="6402" max="6402" width="14.125" style="43" customWidth="1"/>
    <col min="6403" max="6403" width="13.625" style="43" customWidth="1"/>
    <col min="6404" max="6656" width="9" style="43"/>
    <col min="6657" max="6657" width="29.5" style="43" customWidth="1"/>
    <col min="6658" max="6658" width="14.125" style="43" customWidth="1"/>
    <col min="6659" max="6659" width="13.625" style="43" customWidth="1"/>
    <col min="6660" max="6912" width="9" style="43"/>
    <col min="6913" max="6913" width="29.5" style="43" customWidth="1"/>
    <col min="6914" max="6914" width="14.125" style="43" customWidth="1"/>
    <col min="6915" max="6915" width="13.625" style="43" customWidth="1"/>
    <col min="6916" max="7168" width="9" style="43"/>
    <col min="7169" max="7169" width="29.5" style="43" customWidth="1"/>
    <col min="7170" max="7170" width="14.125" style="43" customWidth="1"/>
    <col min="7171" max="7171" width="13.625" style="43" customWidth="1"/>
    <col min="7172" max="7424" width="9" style="43"/>
    <col min="7425" max="7425" width="29.5" style="43" customWidth="1"/>
    <col min="7426" max="7426" width="14.125" style="43" customWidth="1"/>
    <col min="7427" max="7427" width="13.625" style="43" customWidth="1"/>
    <col min="7428" max="7680" width="9" style="43"/>
    <col min="7681" max="7681" width="29.5" style="43" customWidth="1"/>
    <col min="7682" max="7682" width="14.125" style="43" customWidth="1"/>
    <col min="7683" max="7683" width="13.625" style="43" customWidth="1"/>
    <col min="7684" max="7936" width="9" style="43"/>
    <col min="7937" max="7937" width="29.5" style="43" customWidth="1"/>
    <col min="7938" max="7938" width="14.125" style="43" customWidth="1"/>
    <col min="7939" max="7939" width="13.625" style="43" customWidth="1"/>
    <col min="7940" max="8192" width="9" style="43"/>
    <col min="8193" max="8193" width="29.5" style="43" customWidth="1"/>
    <col min="8194" max="8194" width="14.125" style="43" customWidth="1"/>
    <col min="8195" max="8195" width="13.625" style="43" customWidth="1"/>
    <col min="8196" max="8448" width="9" style="43"/>
    <col min="8449" max="8449" width="29.5" style="43" customWidth="1"/>
    <col min="8450" max="8450" width="14.125" style="43" customWidth="1"/>
    <col min="8451" max="8451" width="13.625" style="43" customWidth="1"/>
    <col min="8452" max="8704" width="9" style="43"/>
    <col min="8705" max="8705" width="29.5" style="43" customWidth="1"/>
    <col min="8706" max="8706" width="14.125" style="43" customWidth="1"/>
    <col min="8707" max="8707" width="13.625" style="43" customWidth="1"/>
    <col min="8708" max="8960" width="9" style="43"/>
    <col min="8961" max="8961" width="29.5" style="43" customWidth="1"/>
    <col min="8962" max="8962" width="14.125" style="43" customWidth="1"/>
    <col min="8963" max="8963" width="13.625" style="43" customWidth="1"/>
    <col min="8964" max="9216" width="9" style="43"/>
    <col min="9217" max="9217" width="29.5" style="43" customWidth="1"/>
    <col min="9218" max="9218" width="14.125" style="43" customWidth="1"/>
    <col min="9219" max="9219" width="13.625" style="43" customWidth="1"/>
    <col min="9220" max="9472" width="9" style="43"/>
    <col min="9473" max="9473" width="29.5" style="43" customWidth="1"/>
    <col min="9474" max="9474" width="14.125" style="43" customWidth="1"/>
    <col min="9475" max="9475" width="13.625" style="43" customWidth="1"/>
    <col min="9476" max="9728" width="9" style="43"/>
    <col min="9729" max="9729" width="29.5" style="43" customWidth="1"/>
    <col min="9730" max="9730" width="14.125" style="43" customWidth="1"/>
    <col min="9731" max="9731" width="13.625" style="43" customWidth="1"/>
    <col min="9732" max="9984" width="9" style="43"/>
    <col min="9985" max="9985" width="29.5" style="43" customWidth="1"/>
    <col min="9986" max="9986" width="14.125" style="43" customWidth="1"/>
    <col min="9987" max="9987" width="13.625" style="43" customWidth="1"/>
    <col min="9988" max="10240" width="9" style="43"/>
    <col min="10241" max="10241" width="29.5" style="43" customWidth="1"/>
    <col min="10242" max="10242" width="14.125" style="43" customWidth="1"/>
    <col min="10243" max="10243" width="13.625" style="43" customWidth="1"/>
    <col min="10244" max="10496" width="9" style="43"/>
    <col min="10497" max="10497" width="29.5" style="43" customWidth="1"/>
    <col min="10498" max="10498" width="14.125" style="43" customWidth="1"/>
    <col min="10499" max="10499" width="13.625" style="43" customWidth="1"/>
    <col min="10500" max="10752" width="9" style="43"/>
    <col min="10753" max="10753" width="29.5" style="43" customWidth="1"/>
    <col min="10754" max="10754" width="14.125" style="43" customWidth="1"/>
    <col min="10755" max="10755" width="13.625" style="43" customWidth="1"/>
    <col min="10756" max="11008" width="9" style="43"/>
    <col min="11009" max="11009" width="29.5" style="43" customWidth="1"/>
    <col min="11010" max="11010" width="14.125" style="43" customWidth="1"/>
    <col min="11011" max="11011" width="13.625" style="43" customWidth="1"/>
    <col min="11012" max="11264" width="9" style="43"/>
    <col min="11265" max="11265" width="29.5" style="43" customWidth="1"/>
    <col min="11266" max="11266" width="14.125" style="43" customWidth="1"/>
    <col min="11267" max="11267" width="13.625" style="43" customWidth="1"/>
    <col min="11268" max="11520" width="9" style="43"/>
    <col min="11521" max="11521" width="29.5" style="43" customWidth="1"/>
    <col min="11522" max="11522" width="14.125" style="43" customWidth="1"/>
    <col min="11523" max="11523" width="13.625" style="43" customWidth="1"/>
    <col min="11524" max="11776" width="9" style="43"/>
    <col min="11777" max="11777" width="29.5" style="43" customWidth="1"/>
    <col min="11778" max="11778" width="14.125" style="43" customWidth="1"/>
    <col min="11779" max="11779" width="13.625" style="43" customWidth="1"/>
    <col min="11780" max="12032" width="9" style="43"/>
    <col min="12033" max="12033" width="29.5" style="43" customWidth="1"/>
    <col min="12034" max="12034" width="14.125" style="43" customWidth="1"/>
    <col min="12035" max="12035" width="13.625" style="43" customWidth="1"/>
    <col min="12036" max="12288" width="9" style="43"/>
    <col min="12289" max="12289" width="29.5" style="43" customWidth="1"/>
    <col min="12290" max="12290" width="14.125" style="43" customWidth="1"/>
    <col min="12291" max="12291" width="13.625" style="43" customWidth="1"/>
    <col min="12292" max="12544" width="9" style="43"/>
    <col min="12545" max="12545" width="29.5" style="43" customWidth="1"/>
    <col min="12546" max="12546" width="14.125" style="43" customWidth="1"/>
    <col min="12547" max="12547" width="13.625" style="43" customWidth="1"/>
    <col min="12548" max="12800" width="9" style="43"/>
    <col min="12801" max="12801" width="29.5" style="43" customWidth="1"/>
    <col min="12802" max="12802" width="14.125" style="43" customWidth="1"/>
    <col min="12803" max="12803" width="13.625" style="43" customWidth="1"/>
    <col min="12804" max="13056" width="9" style="43"/>
    <col min="13057" max="13057" width="29.5" style="43" customWidth="1"/>
    <col min="13058" max="13058" width="14.125" style="43" customWidth="1"/>
    <col min="13059" max="13059" width="13.625" style="43" customWidth="1"/>
    <col min="13060" max="13312" width="9" style="43"/>
    <col min="13313" max="13313" width="29.5" style="43" customWidth="1"/>
    <col min="13314" max="13314" width="14.125" style="43" customWidth="1"/>
    <col min="13315" max="13315" width="13.625" style="43" customWidth="1"/>
    <col min="13316" max="13568" width="9" style="43"/>
    <col min="13569" max="13569" width="29.5" style="43" customWidth="1"/>
    <col min="13570" max="13570" width="14.125" style="43" customWidth="1"/>
    <col min="13571" max="13571" width="13.625" style="43" customWidth="1"/>
    <col min="13572" max="13824" width="9" style="43"/>
    <col min="13825" max="13825" width="29.5" style="43" customWidth="1"/>
    <col min="13826" max="13826" width="14.125" style="43" customWidth="1"/>
    <col min="13827" max="13827" width="13.625" style="43" customWidth="1"/>
    <col min="13828" max="14080" width="9" style="43"/>
    <col min="14081" max="14081" width="29.5" style="43" customWidth="1"/>
    <col min="14082" max="14082" width="14.125" style="43" customWidth="1"/>
    <col min="14083" max="14083" width="13.625" style="43" customWidth="1"/>
    <col min="14084" max="14336" width="9" style="43"/>
    <col min="14337" max="14337" width="29.5" style="43" customWidth="1"/>
    <col min="14338" max="14338" width="14.125" style="43" customWidth="1"/>
    <col min="14339" max="14339" width="13.625" style="43" customWidth="1"/>
    <col min="14340" max="14592" width="9" style="43"/>
    <col min="14593" max="14593" width="29.5" style="43" customWidth="1"/>
    <col min="14594" max="14594" width="14.125" style="43" customWidth="1"/>
    <col min="14595" max="14595" width="13.625" style="43" customWidth="1"/>
    <col min="14596" max="14848" width="9" style="43"/>
    <col min="14849" max="14849" width="29.5" style="43" customWidth="1"/>
    <col min="14850" max="14850" width="14.125" style="43" customWidth="1"/>
    <col min="14851" max="14851" width="13.625" style="43" customWidth="1"/>
    <col min="14852" max="15104" width="9" style="43"/>
    <col min="15105" max="15105" width="29.5" style="43" customWidth="1"/>
    <col min="15106" max="15106" width="14.125" style="43" customWidth="1"/>
    <col min="15107" max="15107" width="13.625" style="43" customWidth="1"/>
    <col min="15108" max="15360" width="9" style="43"/>
    <col min="15361" max="15361" width="29.5" style="43" customWidth="1"/>
    <col min="15362" max="15362" width="14.125" style="43" customWidth="1"/>
    <col min="15363" max="15363" width="13.625" style="43" customWidth="1"/>
    <col min="15364" max="15616" width="9" style="43"/>
    <col min="15617" max="15617" width="29.5" style="43" customWidth="1"/>
    <col min="15618" max="15618" width="14.125" style="43" customWidth="1"/>
    <col min="15619" max="15619" width="13.625" style="43" customWidth="1"/>
    <col min="15620" max="15872" width="9" style="43"/>
    <col min="15873" max="15873" width="29.5" style="43" customWidth="1"/>
    <col min="15874" max="15874" width="14.125" style="43" customWidth="1"/>
    <col min="15875" max="15875" width="13.625" style="43" customWidth="1"/>
    <col min="15876" max="16128" width="9" style="43"/>
    <col min="16129" max="16129" width="29.5" style="43" customWidth="1"/>
    <col min="16130" max="16130" width="14.125" style="43" customWidth="1"/>
    <col min="16131" max="16131" width="13.625" style="43" customWidth="1"/>
    <col min="16132" max="16384" width="9" style="43"/>
  </cols>
  <sheetData>
    <row r="1" ht="18.75" spans="1:3">
      <c r="A1" s="27" t="s">
        <v>142</v>
      </c>
      <c r="B1" s="286"/>
      <c r="C1" s="286"/>
    </row>
    <row r="2" ht="14.25" spans="1:3">
      <c r="A2" s="28"/>
      <c r="B2" s="287"/>
      <c r="C2" s="288"/>
    </row>
    <row r="3" ht="36.75" customHeight="1" spans="1:3">
      <c r="A3" s="289" t="s">
        <v>141</v>
      </c>
      <c r="B3" s="290" t="str">
        <f>'4'!C4</f>
        <v>1-9月</v>
      </c>
      <c r="C3" s="291" t="s">
        <v>143</v>
      </c>
    </row>
    <row r="4" ht="24" customHeight="1" spans="1:3">
      <c r="A4" s="292" t="s">
        <v>144</v>
      </c>
      <c r="B4" s="293">
        <v>166.3</v>
      </c>
      <c r="C4" s="294">
        <v>1.3</v>
      </c>
    </row>
    <row r="5" ht="24" customHeight="1" spans="1:5">
      <c r="A5" s="292" t="s">
        <v>145</v>
      </c>
      <c r="B5" s="293">
        <v>1187.2</v>
      </c>
      <c r="C5" s="294">
        <v>-0.5</v>
      </c>
      <c r="E5" s="26"/>
    </row>
    <row r="6" ht="24" customHeight="1" spans="1:3">
      <c r="A6" s="292" t="s">
        <v>146</v>
      </c>
      <c r="B6" s="293">
        <v>26.1</v>
      </c>
      <c r="C6" s="294">
        <v>2</v>
      </c>
    </row>
    <row r="7" ht="24" customHeight="1" spans="1:3">
      <c r="A7" s="292" t="s">
        <v>147</v>
      </c>
      <c r="B7" s="293">
        <v>921.6</v>
      </c>
      <c r="C7" s="294">
        <v>-0.5</v>
      </c>
    </row>
    <row r="8" ht="24" customHeight="1" spans="1:3">
      <c r="A8" s="292" t="s">
        <v>148</v>
      </c>
      <c r="B8" s="293">
        <v>69.2</v>
      </c>
      <c r="C8" s="294">
        <v>-10.1</v>
      </c>
    </row>
    <row r="9" ht="24" customHeight="1" spans="1:3">
      <c r="A9" s="292" t="s">
        <v>149</v>
      </c>
      <c r="B9" s="293">
        <v>468.8</v>
      </c>
      <c r="C9" s="294">
        <v>19.3</v>
      </c>
    </row>
    <row r="10" ht="24" customHeight="1" spans="1:3">
      <c r="A10" s="292" t="s">
        <v>150</v>
      </c>
      <c r="B10" s="293">
        <v>31.7</v>
      </c>
      <c r="C10" s="294">
        <v>88.7</v>
      </c>
    </row>
    <row r="11" ht="24" customHeight="1" spans="1:3">
      <c r="A11" s="292" t="s">
        <v>151</v>
      </c>
      <c r="B11" s="293">
        <v>6271.5</v>
      </c>
      <c r="C11" s="294">
        <v>-3.6</v>
      </c>
    </row>
    <row r="12" ht="24" customHeight="1" spans="1:3">
      <c r="A12" s="292" t="s">
        <v>152</v>
      </c>
      <c r="B12" s="293">
        <v>9171.4</v>
      </c>
      <c r="C12" s="294">
        <v>2.9</v>
      </c>
    </row>
    <row r="13" ht="24" customHeight="1" spans="1:3">
      <c r="A13" s="292" t="s">
        <v>153</v>
      </c>
      <c r="B13" s="293">
        <v>2837.1</v>
      </c>
      <c r="C13" s="294">
        <v>0.9</v>
      </c>
    </row>
    <row r="14" ht="24" customHeight="1" spans="1:3">
      <c r="A14" s="292" t="s">
        <v>154</v>
      </c>
      <c r="B14" s="293">
        <v>1936.9</v>
      </c>
      <c r="C14" s="294">
        <v>2.2</v>
      </c>
    </row>
    <row r="15" ht="24" customHeight="1" spans="1:3">
      <c r="A15" s="292" t="s">
        <v>155</v>
      </c>
      <c r="B15" s="293">
        <v>3125</v>
      </c>
      <c r="C15" s="294">
        <v>1.5</v>
      </c>
    </row>
    <row r="16" ht="24" customHeight="1" spans="1:3">
      <c r="A16" s="292" t="s">
        <v>156</v>
      </c>
      <c r="B16" s="293">
        <v>100.8</v>
      </c>
      <c r="C16" s="294">
        <v>1.1</v>
      </c>
    </row>
    <row r="17" ht="24" customHeight="1" spans="1:3">
      <c r="A17" s="292" t="s">
        <v>157</v>
      </c>
      <c r="B17" s="293">
        <v>21.5</v>
      </c>
      <c r="C17" s="294">
        <v>-29.7</v>
      </c>
    </row>
    <row r="18" ht="24" customHeight="1" spans="1:3">
      <c r="A18" s="292" t="s">
        <v>158</v>
      </c>
      <c r="B18" s="293">
        <v>42.9</v>
      </c>
      <c r="C18" s="294">
        <v>24</v>
      </c>
    </row>
    <row r="19" ht="24" customHeight="1" spans="1:3">
      <c r="A19" s="292" t="s">
        <v>159</v>
      </c>
      <c r="B19" s="293">
        <v>15563.4</v>
      </c>
      <c r="C19" s="294">
        <v>7.5</v>
      </c>
    </row>
    <row r="20" ht="24" customHeight="1" spans="1:3">
      <c r="A20" s="292" t="s">
        <v>160</v>
      </c>
      <c r="B20" s="293">
        <v>3452.7</v>
      </c>
      <c r="C20" s="294">
        <v>-8.1</v>
      </c>
    </row>
    <row r="21" ht="24" customHeight="1" spans="1:3">
      <c r="A21" s="292" t="s">
        <v>161</v>
      </c>
      <c r="B21" s="293">
        <v>22605.8</v>
      </c>
      <c r="C21" s="294">
        <v>42.8</v>
      </c>
    </row>
    <row r="22" ht="24" customHeight="1" spans="1:3">
      <c r="A22" s="292" t="s">
        <v>162</v>
      </c>
      <c r="B22" s="293">
        <v>45</v>
      </c>
      <c r="C22" s="294">
        <v>-13.3</v>
      </c>
    </row>
    <row r="23" ht="24" customHeight="1" spans="1:3">
      <c r="A23" s="292" t="s">
        <v>163</v>
      </c>
      <c r="B23" s="293">
        <v>1370.3</v>
      </c>
      <c r="C23" s="294">
        <v>40.6</v>
      </c>
    </row>
    <row r="24" ht="24" customHeight="1" spans="1:3">
      <c r="A24" s="292" t="s">
        <v>164</v>
      </c>
      <c r="B24" s="293">
        <v>5516.4</v>
      </c>
      <c r="C24" s="294">
        <v>16.3</v>
      </c>
    </row>
    <row r="25" ht="24" customHeight="1" spans="1:3">
      <c r="A25" s="292" t="s">
        <v>165</v>
      </c>
      <c r="B25" s="295">
        <v>2524.553</v>
      </c>
      <c r="C25" s="296">
        <v>-1.6359</v>
      </c>
    </row>
    <row r="26" ht="24" customHeight="1" spans="1:3">
      <c r="A26" s="292" t="s">
        <v>166</v>
      </c>
      <c r="B26" s="295">
        <v>996.2256</v>
      </c>
      <c r="C26" s="296">
        <v>-4.8577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7"/>
  <sheetViews>
    <sheetView workbookViewId="0">
      <selection activeCell="E12" sqref="E12"/>
    </sheetView>
  </sheetViews>
  <sheetFormatPr defaultColWidth="9" defaultRowHeight="13.5" outlineLevelCol="3"/>
  <cols>
    <col min="1" max="1" width="23.25" customWidth="1"/>
    <col min="2" max="2" width="21" customWidth="1"/>
    <col min="3" max="3" width="16.75" customWidth="1"/>
    <col min="257" max="257" width="23.25" customWidth="1"/>
    <col min="258" max="258" width="21" customWidth="1"/>
    <col min="259" max="259" width="16.75" customWidth="1"/>
    <col min="513" max="513" width="23.25" customWidth="1"/>
    <col min="514" max="514" width="21" customWidth="1"/>
    <col min="515" max="515" width="16.75" customWidth="1"/>
    <col min="769" max="769" width="23.25" customWidth="1"/>
    <col min="770" max="770" width="21" customWidth="1"/>
    <col min="771" max="771" width="16.75" customWidth="1"/>
    <col min="1025" max="1025" width="23.25" customWidth="1"/>
    <col min="1026" max="1026" width="21" customWidth="1"/>
    <col min="1027" max="1027" width="16.75" customWidth="1"/>
    <col min="1281" max="1281" width="23.25" customWidth="1"/>
    <col min="1282" max="1282" width="21" customWidth="1"/>
    <col min="1283" max="1283" width="16.75" customWidth="1"/>
    <col min="1537" max="1537" width="23.25" customWidth="1"/>
    <col min="1538" max="1538" width="21" customWidth="1"/>
    <col min="1539" max="1539" width="16.75" customWidth="1"/>
    <col min="1793" max="1793" width="23.25" customWidth="1"/>
    <col min="1794" max="1794" width="21" customWidth="1"/>
    <col min="1795" max="1795" width="16.75" customWidth="1"/>
    <col min="2049" max="2049" width="23.25" customWidth="1"/>
    <col min="2050" max="2050" width="21" customWidth="1"/>
    <col min="2051" max="2051" width="16.75" customWidth="1"/>
    <col min="2305" max="2305" width="23.25" customWidth="1"/>
    <col min="2306" max="2306" width="21" customWidth="1"/>
    <col min="2307" max="2307" width="16.75" customWidth="1"/>
    <col min="2561" max="2561" width="23.25" customWidth="1"/>
    <col min="2562" max="2562" width="21" customWidth="1"/>
    <col min="2563" max="2563" width="16.75" customWidth="1"/>
    <col min="2817" max="2817" width="23.25" customWidth="1"/>
    <col min="2818" max="2818" width="21" customWidth="1"/>
    <col min="2819" max="2819" width="16.75" customWidth="1"/>
    <col min="3073" max="3073" width="23.25" customWidth="1"/>
    <col min="3074" max="3074" width="21" customWidth="1"/>
    <col min="3075" max="3075" width="16.75" customWidth="1"/>
    <col min="3329" max="3329" width="23.25" customWidth="1"/>
    <col min="3330" max="3330" width="21" customWidth="1"/>
    <col min="3331" max="3331" width="16.75" customWidth="1"/>
    <col min="3585" max="3585" width="23.25" customWidth="1"/>
    <col min="3586" max="3586" width="21" customWidth="1"/>
    <col min="3587" max="3587" width="16.75" customWidth="1"/>
    <col min="3841" max="3841" width="23.25" customWidth="1"/>
    <col min="3842" max="3842" width="21" customWidth="1"/>
    <col min="3843" max="3843" width="16.75" customWidth="1"/>
    <col min="4097" max="4097" width="23.25" customWidth="1"/>
    <col min="4098" max="4098" width="21" customWidth="1"/>
    <col min="4099" max="4099" width="16.75" customWidth="1"/>
    <col min="4353" max="4353" width="23.25" customWidth="1"/>
    <col min="4354" max="4354" width="21" customWidth="1"/>
    <col min="4355" max="4355" width="16.75" customWidth="1"/>
    <col min="4609" max="4609" width="23.25" customWidth="1"/>
    <col min="4610" max="4610" width="21" customWidth="1"/>
    <col min="4611" max="4611" width="16.75" customWidth="1"/>
    <col min="4865" max="4865" width="23.25" customWidth="1"/>
    <col min="4866" max="4866" width="21" customWidth="1"/>
    <col min="4867" max="4867" width="16.75" customWidth="1"/>
    <col min="5121" max="5121" width="23.25" customWidth="1"/>
    <col min="5122" max="5122" width="21" customWidth="1"/>
    <col min="5123" max="5123" width="16.75" customWidth="1"/>
    <col min="5377" max="5377" width="23.25" customWidth="1"/>
    <col min="5378" max="5378" width="21" customWidth="1"/>
    <col min="5379" max="5379" width="16.75" customWidth="1"/>
    <col min="5633" max="5633" width="23.25" customWidth="1"/>
    <col min="5634" max="5634" width="21" customWidth="1"/>
    <col min="5635" max="5635" width="16.75" customWidth="1"/>
    <col min="5889" max="5889" width="23.25" customWidth="1"/>
    <col min="5890" max="5890" width="21" customWidth="1"/>
    <col min="5891" max="5891" width="16.75" customWidth="1"/>
    <col min="6145" max="6145" width="23.25" customWidth="1"/>
    <col min="6146" max="6146" width="21" customWidth="1"/>
    <col min="6147" max="6147" width="16.75" customWidth="1"/>
    <col min="6401" max="6401" width="23.25" customWidth="1"/>
    <col min="6402" max="6402" width="21" customWidth="1"/>
    <col min="6403" max="6403" width="16.75" customWidth="1"/>
    <col min="6657" max="6657" width="23.25" customWidth="1"/>
    <col min="6658" max="6658" width="21" customWidth="1"/>
    <col min="6659" max="6659" width="16.75" customWidth="1"/>
    <col min="6913" max="6913" width="23.25" customWidth="1"/>
    <col min="6914" max="6914" width="21" customWidth="1"/>
    <col min="6915" max="6915" width="16.75" customWidth="1"/>
    <col min="7169" max="7169" width="23.25" customWidth="1"/>
    <col min="7170" max="7170" width="21" customWidth="1"/>
    <col min="7171" max="7171" width="16.75" customWidth="1"/>
    <col min="7425" max="7425" width="23.25" customWidth="1"/>
    <col min="7426" max="7426" width="21" customWidth="1"/>
    <col min="7427" max="7427" width="16.75" customWidth="1"/>
    <col min="7681" max="7681" width="23.25" customWidth="1"/>
    <col min="7682" max="7682" width="21" customWidth="1"/>
    <col min="7683" max="7683" width="16.75" customWidth="1"/>
    <col min="7937" max="7937" width="23.25" customWidth="1"/>
    <col min="7938" max="7938" width="21" customWidth="1"/>
    <col min="7939" max="7939" width="16.75" customWidth="1"/>
    <col min="8193" max="8193" width="23.25" customWidth="1"/>
    <col min="8194" max="8194" width="21" customWidth="1"/>
    <col min="8195" max="8195" width="16.75" customWidth="1"/>
    <col min="8449" max="8449" width="23.25" customWidth="1"/>
    <col min="8450" max="8450" width="21" customWidth="1"/>
    <col min="8451" max="8451" width="16.75" customWidth="1"/>
    <col min="8705" max="8705" width="23.25" customWidth="1"/>
    <col min="8706" max="8706" width="21" customWidth="1"/>
    <col min="8707" max="8707" width="16.75" customWidth="1"/>
    <col min="8961" max="8961" width="23.25" customWidth="1"/>
    <col min="8962" max="8962" width="21" customWidth="1"/>
    <col min="8963" max="8963" width="16.75" customWidth="1"/>
    <col min="9217" max="9217" width="23.25" customWidth="1"/>
    <col min="9218" max="9218" width="21" customWidth="1"/>
    <col min="9219" max="9219" width="16.75" customWidth="1"/>
    <col min="9473" max="9473" width="23.25" customWidth="1"/>
    <col min="9474" max="9474" width="21" customWidth="1"/>
    <col min="9475" max="9475" width="16.75" customWidth="1"/>
    <col min="9729" max="9729" width="23.25" customWidth="1"/>
    <col min="9730" max="9730" width="21" customWidth="1"/>
    <col min="9731" max="9731" width="16.75" customWidth="1"/>
    <col min="9985" max="9985" width="23.25" customWidth="1"/>
    <col min="9986" max="9986" width="21" customWidth="1"/>
    <col min="9987" max="9987" width="16.75" customWidth="1"/>
    <col min="10241" max="10241" width="23.25" customWidth="1"/>
    <col min="10242" max="10242" width="21" customWidth="1"/>
    <col min="10243" max="10243" width="16.75" customWidth="1"/>
    <col min="10497" max="10497" width="23.25" customWidth="1"/>
    <col min="10498" max="10498" width="21" customWidth="1"/>
    <col min="10499" max="10499" width="16.75" customWidth="1"/>
    <col min="10753" max="10753" width="23.25" customWidth="1"/>
    <col min="10754" max="10754" width="21" customWidth="1"/>
    <col min="10755" max="10755" width="16.75" customWidth="1"/>
    <col min="11009" max="11009" width="23.25" customWidth="1"/>
    <col min="11010" max="11010" width="21" customWidth="1"/>
    <col min="11011" max="11011" width="16.75" customWidth="1"/>
    <col min="11265" max="11265" width="23.25" customWidth="1"/>
    <col min="11266" max="11266" width="21" customWidth="1"/>
    <col min="11267" max="11267" width="16.75" customWidth="1"/>
    <col min="11521" max="11521" width="23.25" customWidth="1"/>
    <col min="11522" max="11522" width="21" customWidth="1"/>
    <col min="11523" max="11523" width="16.75" customWidth="1"/>
    <col min="11777" max="11777" width="23.25" customWidth="1"/>
    <col min="11778" max="11778" width="21" customWidth="1"/>
    <col min="11779" max="11779" width="16.75" customWidth="1"/>
    <col min="12033" max="12033" width="23.25" customWidth="1"/>
    <col min="12034" max="12034" width="21" customWidth="1"/>
    <col min="12035" max="12035" width="16.75" customWidth="1"/>
    <col min="12289" max="12289" width="23.25" customWidth="1"/>
    <col min="12290" max="12290" width="21" customWidth="1"/>
    <col min="12291" max="12291" width="16.75" customWidth="1"/>
    <col min="12545" max="12545" width="23.25" customWidth="1"/>
    <col min="12546" max="12546" width="21" customWidth="1"/>
    <col min="12547" max="12547" width="16.75" customWidth="1"/>
    <col min="12801" max="12801" width="23.25" customWidth="1"/>
    <col min="12802" max="12802" width="21" customWidth="1"/>
    <col min="12803" max="12803" width="16.75" customWidth="1"/>
    <col min="13057" max="13057" width="23.25" customWidth="1"/>
    <col min="13058" max="13058" width="21" customWidth="1"/>
    <col min="13059" max="13059" width="16.75" customWidth="1"/>
    <col min="13313" max="13313" width="23.25" customWidth="1"/>
    <col min="13314" max="13314" width="21" customWidth="1"/>
    <col min="13315" max="13315" width="16.75" customWidth="1"/>
    <col min="13569" max="13569" width="23.25" customWidth="1"/>
    <col min="13570" max="13570" width="21" customWidth="1"/>
    <col min="13571" max="13571" width="16.75" customWidth="1"/>
    <col min="13825" max="13825" width="23.25" customWidth="1"/>
    <col min="13826" max="13826" width="21" customWidth="1"/>
    <col min="13827" max="13827" width="16.75" customWidth="1"/>
    <col min="14081" max="14081" width="23.25" customWidth="1"/>
    <col min="14082" max="14082" width="21" customWidth="1"/>
    <col min="14083" max="14083" width="16.75" customWidth="1"/>
    <col min="14337" max="14337" width="23.25" customWidth="1"/>
    <col min="14338" max="14338" width="21" customWidth="1"/>
    <col min="14339" max="14339" width="16.75" customWidth="1"/>
    <col min="14593" max="14593" width="23.25" customWidth="1"/>
    <col min="14594" max="14594" width="21" customWidth="1"/>
    <col min="14595" max="14595" width="16.75" customWidth="1"/>
    <col min="14849" max="14849" width="23.25" customWidth="1"/>
    <col min="14850" max="14850" width="21" customWidth="1"/>
    <col min="14851" max="14851" width="16.75" customWidth="1"/>
    <col min="15105" max="15105" width="23.25" customWidth="1"/>
    <col min="15106" max="15106" width="21" customWidth="1"/>
    <col min="15107" max="15107" width="16.75" customWidth="1"/>
    <col min="15361" max="15361" width="23.25" customWidth="1"/>
    <col min="15362" max="15362" width="21" customWidth="1"/>
    <col min="15363" max="15363" width="16.75" customWidth="1"/>
    <col min="15617" max="15617" width="23.25" customWidth="1"/>
    <col min="15618" max="15618" width="21" customWidth="1"/>
    <col min="15619" max="15619" width="16.75" customWidth="1"/>
    <col min="15873" max="15873" width="23.25" customWidth="1"/>
    <col min="15874" max="15874" width="21" customWidth="1"/>
    <col min="15875" max="15875" width="16.75" customWidth="1"/>
    <col min="16129" max="16129" width="23.25" customWidth="1"/>
    <col min="16130" max="16130" width="21" customWidth="1"/>
    <col min="16131" max="16131" width="16.75" customWidth="1"/>
  </cols>
  <sheetData>
    <row r="1" ht="18.75" customHeight="1" spans="1:3">
      <c r="A1" s="44" t="s">
        <v>167</v>
      </c>
      <c r="B1" s="44"/>
      <c r="C1" s="44"/>
    </row>
    <row r="2" ht="20.25" customHeight="1" spans="1:3">
      <c r="A2" s="274" t="s">
        <v>55</v>
      </c>
      <c r="B2" s="275" t="str">
        <f>'4'!E4</f>
        <v>1-8月</v>
      </c>
      <c r="C2" s="276"/>
    </row>
    <row r="3" spans="1:3">
      <c r="A3" s="274"/>
      <c r="B3" s="49" t="s">
        <v>85</v>
      </c>
      <c r="C3" s="50" t="s">
        <v>58</v>
      </c>
    </row>
    <row r="4" spans="1:3">
      <c r="A4" s="277" t="s">
        <v>168</v>
      </c>
      <c r="B4" s="278">
        <v>20220</v>
      </c>
      <c r="C4" s="279">
        <v>3.25809416811358</v>
      </c>
    </row>
    <row r="5" spans="1:3">
      <c r="A5" s="277" t="s">
        <v>169</v>
      </c>
      <c r="B5" s="278">
        <v>4578</v>
      </c>
      <c r="C5" s="272">
        <v>-3.5</v>
      </c>
    </row>
    <row r="6" spans="1:3">
      <c r="A6" s="277" t="s">
        <v>170</v>
      </c>
      <c r="B6" s="280">
        <v>22.6409495548961</v>
      </c>
      <c r="C6" s="272"/>
    </row>
    <row r="7" spans="1:3">
      <c r="A7" s="281" t="s">
        <v>171</v>
      </c>
      <c r="B7" s="280">
        <v>31412.19</v>
      </c>
      <c r="C7" s="272">
        <v>4.1</v>
      </c>
    </row>
    <row r="8" spans="1:4">
      <c r="A8" s="281" t="s">
        <v>172</v>
      </c>
      <c r="B8" s="280">
        <v>26908.37</v>
      </c>
      <c r="C8" s="272">
        <v>4.3</v>
      </c>
      <c r="D8" s="282"/>
    </row>
    <row r="9" ht="14.25" spans="1:3">
      <c r="A9" s="283" t="s">
        <v>173</v>
      </c>
      <c r="B9" s="284">
        <v>85.66</v>
      </c>
      <c r="C9" s="285"/>
    </row>
    <row r="10" spans="1:3">
      <c r="A10" s="281" t="s">
        <v>174</v>
      </c>
      <c r="B10" s="271">
        <v>60703.87</v>
      </c>
      <c r="C10" s="272">
        <v>5.3</v>
      </c>
    </row>
    <row r="11" spans="1:3">
      <c r="A11" s="281" t="s">
        <v>175</v>
      </c>
      <c r="B11" s="271">
        <v>27984.42</v>
      </c>
      <c r="C11" s="272">
        <v>5.5</v>
      </c>
    </row>
    <row r="12" spans="1:3">
      <c r="A12" s="281" t="s">
        <v>176</v>
      </c>
      <c r="B12" s="271">
        <v>33229.51</v>
      </c>
      <c r="C12" s="272">
        <v>4.9</v>
      </c>
    </row>
    <row r="13" spans="1:3">
      <c r="A13" s="281" t="s">
        <v>177</v>
      </c>
      <c r="B13" s="271">
        <v>1784.92</v>
      </c>
      <c r="C13" s="272">
        <v>23</v>
      </c>
    </row>
    <row r="14" spans="1:3">
      <c r="A14" s="281" t="s">
        <v>178</v>
      </c>
      <c r="B14" s="271">
        <v>2144.19</v>
      </c>
      <c r="C14" s="272">
        <v>2.7</v>
      </c>
    </row>
    <row r="15" spans="1:3">
      <c r="A15" s="281" t="s">
        <v>179</v>
      </c>
      <c r="B15" s="271">
        <v>311.28</v>
      </c>
      <c r="C15" s="272">
        <v>-4.9</v>
      </c>
    </row>
    <row r="16" ht="18.75" customHeight="1" spans="1:3">
      <c r="A16" s="277" t="s">
        <v>180</v>
      </c>
      <c r="B16" s="271">
        <v>8045.2</v>
      </c>
      <c r="C16" s="272">
        <v>4.1</v>
      </c>
    </row>
    <row r="17" ht="18.75" customHeight="1" spans="1:3">
      <c r="A17" s="277" t="s">
        <v>181</v>
      </c>
      <c r="B17" s="271">
        <v>243.12</v>
      </c>
      <c r="C17" s="272">
        <v>-1.1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18"/>
  <sheetViews>
    <sheetView workbookViewId="0">
      <selection activeCell="B4" sqref="B4:C18"/>
    </sheetView>
  </sheetViews>
  <sheetFormatPr defaultColWidth="9" defaultRowHeight="13.5" outlineLevelCol="2"/>
  <cols>
    <col min="1" max="1" width="37.5" style="123" customWidth="1"/>
    <col min="2" max="2" width="13.125" style="123" customWidth="1"/>
    <col min="3" max="3" width="18.25" style="123" customWidth="1"/>
    <col min="4" max="256" width="9" style="123"/>
    <col min="257" max="257" width="37.5" style="123" customWidth="1"/>
    <col min="258" max="258" width="13.125" style="123" customWidth="1"/>
    <col min="259" max="259" width="18.25" style="123" customWidth="1"/>
    <col min="260" max="512" width="9" style="123"/>
    <col min="513" max="513" width="37.5" style="123" customWidth="1"/>
    <col min="514" max="514" width="13.125" style="123" customWidth="1"/>
    <col min="515" max="515" width="18.25" style="123" customWidth="1"/>
    <col min="516" max="768" width="9" style="123"/>
    <col min="769" max="769" width="37.5" style="123" customWidth="1"/>
    <col min="770" max="770" width="13.125" style="123" customWidth="1"/>
    <col min="771" max="771" width="18.25" style="123" customWidth="1"/>
    <col min="772" max="1024" width="9" style="123"/>
    <col min="1025" max="1025" width="37.5" style="123" customWidth="1"/>
    <col min="1026" max="1026" width="13.125" style="123" customWidth="1"/>
    <col min="1027" max="1027" width="18.25" style="123" customWidth="1"/>
    <col min="1028" max="1280" width="9" style="123"/>
    <col min="1281" max="1281" width="37.5" style="123" customWidth="1"/>
    <col min="1282" max="1282" width="13.125" style="123" customWidth="1"/>
    <col min="1283" max="1283" width="18.25" style="123" customWidth="1"/>
    <col min="1284" max="1536" width="9" style="123"/>
    <col min="1537" max="1537" width="37.5" style="123" customWidth="1"/>
    <col min="1538" max="1538" width="13.125" style="123" customWidth="1"/>
    <col min="1539" max="1539" width="18.25" style="123" customWidth="1"/>
    <col min="1540" max="1792" width="9" style="123"/>
    <col min="1793" max="1793" width="37.5" style="123" customWidth="1"/>
    <col min="1794" max="1794" width="13.125" style="123" customWidth="1"/>
    <col min="1795" max="1795" width="18.25" style="123" customWidth="1"/>
    <col min="1796" max="2048" width="9" style="123"/>
    <col min="2049" max="2049" width="37.5" style="123" customWidth="1"/>
    <col min="2050" max="2050" width="13.125" style="123" customWidth="1"/>
    <col min="2051" max="2051" width="18.25" style="123" customWidth="1"/>
    <col min="2052" max="2304" width="9" style="123"/>
    <col min="2305" max="2305" width="37.5" style="123" customWidth="1"/>
    <col min="2306" max="2306" width="13.125" style="123" customWidth="1"/>
    <col min="2307" max="2307" width="18.25" style="123" customWidth="1"/>
    <col min="2308" max="2560" width="9" style="123"/>
    <col min="2561" max="2561" width="37.5" style="123" customWidth="1"/>
    <col min="2562" max="2562" width="13.125" style="123" customWidth="1"/>
    <col min="2563" max="2563" width="18.25" style="123" customWidth="1"/>
    <col min="2564" max="2816" width="9" style="123"/>
    <col min="2817" max="2817" width="37.5" style="123" customWidth="1"/>
    <col min="2818" max="2818" width="13.125" style="123" customWidth="1"/>
    <col min="2819" max="2819" width="18.25" style="123" customWidth="1"/>
    <col min="2820" max="3072" width="9" style="123"/>
    <col min="3073" max="3073" width="37.5" style="123" customWidth="1"/>
    <col min="3074" max="3074" width="13.125" style="123" customWidth="1"/>
    <col min="3075" max="3075" width="18.25" style="123" customWidth="1"/>
    <col min="3076" max="3328" width="9" style="123"/>
    <col min="3329" max="3329" width="37.5" style="123" customWidth="1"/>
    <col min="3330" max="3330" width="13.125" style="123" customWidth="1"/>
    <col min="3331" max="3331" width="18.25" style="123" customWidth="1"/>
    <col min="3332" max="3584" width="9" style="123"/>
    <col min="3585" max="3585" width="37.5" style="123" customWidth="1"/>
    <col min="3586" max="3586" width="13.125" style="123" customWidth="1"/>
    <col min="3587" max="3587" width="18.25" style="123" customWidth="1"/>
    <col min="3588" max="3840" width="9" style="123"/>
    <col min="3841" max="3841" width="37.5" style="123" customWidth="1"/>
    <col min="3842" max="3842" width="13.125" style="123" customWidth="1"/>
    <col min="3843" max="3843" width="18.25" style="123" customWidth="1"/>
    <col min="3844" max="4096" width="9" style="123"/>
    <col min="4097" max="4097" width="37.5" style="123" customWidth="1"/>
    <col min="4098" max="4098" width="13.125" style="123" customWidth="1"/>
    <col min="4099" max="4099" width="18.25" style="123" customWidth="1"/>
    <col min="4100" max="4352" width="9" style="123"/>
    <col min="4353" max="4353" width="37.5" style="123" customWidth="1"/>
    <col min="4354" max="4354" width="13.125" style="123" customWidth="1"/>
    <col min="4355" max="4355" width="18.25" style="123" customWidth="1"/>
    <col min="4356" max="4608" width="9" style="123"/>
    <col min="4609" max="4609" width="37.5" style="123" customWidth="1"/>
    <col min="4610" max="4610" width="13.125" style="123" customWidth="1"/>
    <col min="4611" max="4611" width="18.25" style="123" customWidth="1"/>
    <col min="4612" max="4864" width="9" style="123"/>
    <col min="4865" max="4865" width="37.5" style="123" customWidth="1"/>
    <col min="4866" max="4866" width="13.125" style="123" customWidth="1"/>
    <col min="4867" max="4867" width="18.25" style="123" customWidth="1"/>
    <col min="4868" max="5120" width="9" style="123"/>
    <col min="5121" max="5121" width="37.5" style="123" customWidth="1"/>
    <col min="5122" max="5122" width="13.125" style="123" customWidth="1"/>
    <col min="5123" max="5123" width="18.25" style="123" customWidth="1"/>
    <col min="5124" max="5376" width="9" style="123"/>
    <col min="5377" max="5377" width="37.5" style="123" customWidth="1"/>
    <col min="5378" max="5378" width="13.125" style="123" customWidth="1"/>
    <col min="5379" max="5379" width="18.25" style="123" customWidth="1"/>
    <col min="5380" max="5632" width="9" style="123"/>
    <col min="5633" max="5633" width="37.5" style="123" customWidth="1"/>
    <col min="5634" max="5634" width="13.125" style="123" customWidth="1"/>
    <col min="5635" max="5635" width="18.25" style="123" customWidth="1"/>
    <col min="5636" max="5888" width="9" style="123"/>
    <col min="5889" max="5889" width="37.5" style="123" customWidth="1"/>
    <col min="5890" max="5890" width="13.125" style="123" customWidth="1"/>
    <col min="5891" max="5891" width="18.25" style="123" customWidth="1"/>
    <col min="5892" max="6144" width="9" style="123"/>
    <col min="6145" max="6145" width="37.5" style="123" customWidth="1"/>
    <col min="6146" max="6146" width="13.125" style="123" customWidth="1"/>
    <col min="6147" max="6147" width="18.25" style="123" customWidth="1"/>
    <col min="6148" max="6400" width="9" style="123"/>
    <col min="6401" max="6401" width="37.5" style="123" customWidth="1"/>
    <col min="6402" max="6402" width="13.125" style="123" customWidth="1"/>
    <col min="6403" max="6403" width="18.25" style="123" customWidth="1"/>
    <col min="6404" max="6656" width="9" style="123"/>
    <col min="6657" max="6657" width="37.5" style="123" customWidth="1"/>
    <col min="6658" max="6658" width="13.125" style="123" customWidth="1"/>
    <col min="6659" max="6659" width="18.25" style="123" customWidth="1"/>
    <col min="6660" max="6912" width="9" style="123"/>
    <col min="6913" max="6913" width="37.5" style="123" customWidth="1"/>
    <col min="6914" max="6914" width="13.125" style="123" customWidth="1"/>
    <col min="6915" max="6915" width="18.25" style="123" customWidth="1"/>
    <col min="6916" max="7168" width="9" style="123"/>
    <col min="7169" max="7169" width="37.5" style="123" customWidth="1"/>
    <col min="7170" max="7170" width="13.125" style="123" customWidth="1"/>
    <col min="7171" max="7171" width="18.25" style="123" customWidth="1"/>
    <col min="7172" max="7424" width="9" style="123"/>
    <col min="7425" max="7425" width="37.5" style="123" customWidth="1"/>
    <col min="7426" max="7426" width="13.125" style="123" customWidth="1"/>
    <col min="7427" max="7427" width="18.25" style="123" customWidth="1"/>
    <col min="7428" max="7680" width="9" style="123"/>
    <col min="7681" max="7681" width="37.5" style="123" customWidth="1"/>
    <col min="7682" max="7682" width="13.125" style="123" customWidth="1"/>
    <col min="7683" max="7683" width="18.25" style="123" customWidth="1"/>
    <col min="7684" max="7936" width="9" style="123"/>
    <col min="7937" max="7937" width="37.5" style="123" customWidth="1"/>
    <col min="7938" max="7938" width="13.125" style="123" customWidth="1"/>
    <col min="7939" max="7939" width="18.25" style="123" customWidth="1"/>
    <col min="7940" max="8192" width="9" style="123"/>
    <col min="8193" max="8193" width="37.5" style="123" customWidth="1"/>
    <col min="8194" max="8194" width="13.125" style="123" customWidth="1"/>
    <col min="8195" max="8195" width="18.25" style="123" customWidth="1"/>
    <col min="8196" max="8448" width="9" style="123"/>
    <col min="8449" max="8449" width="37.5" style="123" customWidth="1"/>
    <col min="8450" max="8450" width="13.125" style="123" customWidth="1"/>
    <col min="8451" max="8451" width="18.25" style="123" customWidth="1"/>
    <col min="8452" max="8704" width="9" style="123"/>
    <col min="8705" max="8705" width="37.5" style="123" customWidth="1"/>
    <col min="8706" max="8706" width="13.125" style="123" customWidth="1"/>
    <col min="8707" max="8707" width="18.25" style="123" customWidth="1"/>
    <col min="8708" max="8960" width="9" style="123"/>
    <col min="8961" max="8961" width="37.5" style="123" customWidth="1"/>
    <col min="8962" max="8962" width="13.125" style="123" customWidth="1"/>
    <col min="8963" max="8963" width="18.25" style="123" customWidth="1"/>
    <col min="8964" max="9216" width="9" style="123"/>
    <col min="9217" max="9217" width="37.5" style="123" customWidth="1"/>
    <col min="9218" max="9218" width="13.125" style="123" customWidth="1"/>
    <col min="9219" max="9219" width="18.25" style="123" customWidth="1"/>
    <col min="9220" max="9472" width="9" style="123"/>
    <col min="9473" max="9473" width="37.5" style="123" customWidth="1"/>
    <col min="9474" max="9474" width="13.125" style="123" customWidth="1"/>
    <col min="9475" max="9475" width="18.25" style="123" customWidth="1"/>
    <col min="9476" max="9728" width="9" style="123"/>
    <col min="9729" max="9729" width="37.5" style="123" customWidth="1"/>
    <col min="9730" max="9730" width="13.125" style="123" customWidth="1"/>
    <col min="9731" max="9731" width="18.25" style="123" customWidth="1"/>
    <col min="9732" max="9984" width="9" style="123"/>
    <col min="9985" max="9985" width="37.5" style="123" customWidth="1"/>
    <col min="9986" max="9986" width="13.125" style="123" customWidth="1"/>
    <col min="9987" max="9987" width="18.25" style="123" customWidth="1"/>
    <col min="9988" max="10240" width="9" style="123"/>
    <col min="10241" max="10241" width="37.5" style="123" customWidth="1"/>
    <col min="10242" max="10242" width="13.125" style="123" customWidth="1"/>
    <col min="10243" max="10243" width="18.25" style="123" customWidth="1"/>
    <col min="10244" max="10496" width="9" style="123"/>
    <col min="10497" max="10497" width="37.5" style="123" customWidth="1"/>
    <col min="10498" max="10498" width="13.125" style="123" customWidth="1"/>
    <col min="10499" max="10499" width="18.25" style="123" customWidth="1"/>
    <col min="10500" max="10752" width="9" style="123"/>
    <col min="10753" max="10753" width="37.5" style="123" customWidth="1"/>
    <col min="10754" max="10754" width="13.125" style="123" customWidth="1"/>
    <col min="10755" max="10755" width="18.25" style="123" customWidth="1"/>
    <col min="10756" max="11008" width="9" style="123"/>
    <col min="11009" max="11009" width="37.5" style="123" customWidth="1"/>
    <col min="11010" max="11010" width="13.125" style="123" customWidth="1"/>
    <col min="11011" max="11011" width="18.25" style="123" customWidth="1"/>
    <col min="11012" max="11264" width="9" style="123"/>
    <col min="11265" max="11265" width="37.5" style="123" customWidth="1"/>
    <col min="11266" max="11266" width="13.125" style="123" customWidth="1"/>
    <col min="11267" max="11267" width="18.25" style="123" customWidth="1"/>
    <col min="11268" max="11520" width="9" style="123"/>
    <col min="11521" max="11521" width="37.5" style="123" customWidth="1"/>
    <col min="11522" max="11522" width="13.125" style="123" customWidth="1"/>
    <col min="11523" max="11523" width="18.25" style="123" customWidth="1"/>
    <col min="11524" max="11776" width="9" style="123"/>
    <col min="11777" max="11777" width="37.5" style="123" customWidth="1"/>
    <col min="11778" max="11778" width="13.125" style="123" customWidth="1"/>
    <col min="11779" max="11779" width="18.25" style="123" customWidth="1"/>
    <col min="11780" max="12032" width="9" style="123"/>
    <col min="12033" max="12033" width="37.5" style="123" customWidth="1"/>
    <col min="12034" max="12034" width="13.125" style="123" customWidth="1"/>
    <col min="12035" max="12035" width="18.25" style="123" customWidth="1"/>
    <col min="12036" max="12288" width="9" style="123"/>
    <col min="12289" max="12289" width="37.5" style="123" customWidth="1"/>
    <col min="12290" max="12290" width="13.125" style="123" customWidth="1"/>
    <col min="12291" max="12291" width="18.25" style="123" customWidth="1"/>
    <col min="12292" max="12544" width="9" style="123"/>
    <col min="12545" max="12545" width="37.5" style="123" customWidth="1"/>
    <col min="12546" max="12546" width="13.125" style="123" customWidth="1"/>
    <col min="12547" max="12547" width="18.25" style="123" customWidth="1"/>
    <col min="12548" max="12800" width="9" style="123"/>
    <col min="12801" max="12801" width="37.5" style="123" customWidth="1"/>
    <col min="12802" max="12802" width="13.125" style="123" customWidth="1"/>
    <col min="12803" max="12803" width="18.25" style="123" customWidth="1"/>
    <col min="12804" max="13056" width="9" style="123"/>
    <col min="13057" max="13057" width="37.5" style="123" customWidth="1"/>
    <col min="13058" max="13058" width="13.125" style="123" customWidth="1"/>
    <col min="13059" max="13059" width="18.25" style="123" customWidth="1"/>
    <col min="13060" max="13312" width="9" style="123"/>
    <col min="13313" max="13313" width="37.5" style="123" customWidth="1"/>
    <col min="13314" max="13314" width="13.125" style="123" customWidth="1"/>
    <col min="13315" max="13315" width="18.25" style="123" customWidth="1"/>
    <col min="13316" max="13568" width="9" style="123"/>
    <col min="13569" max="13569" width="37.5" style="123" customWidth="1"/>
    <col min="13570" max="13570" width="13.125" style="123" customWidth="1"/>
    <col min="13571" max="13571" width="18.25" style="123" customWidth="1"/>
    <col min="13572" max="13824" width="9" style="123"/>
    <col min="13825" max="13825" width="37.5" style="123" customWidth="1"/>
    <col min="13826" max="13826" width="13.125" style="123" customWidth="1"/>
    <col min="13827" max="13827" width="18.25" style="123" customWidth="1"/>
    <col min="13828" max="14080" width="9" style="123"/>
    <col min="14081" max="14081" width="37.5" style="123" customWidth="1"/>
    <col min="14082" max="14082" width="13.125" style="123" customWidth="1"/>
    <col min="14083" max="14083" width="18.25" style="123" customWidth="1"/>
    <col min="14084" max="14336" width="9" style="123"/>
    <col min="14337" max="14337" width="37.5" style="123" customWidth="1"/>
    <col min="14338" max="14338" width="13.125" style="123" customWidth="1"/>
    <col min="14339" max="14339" width="18.25" style="123" customWidth="1"/>
    <col min="14340" max="14592" width="9" style="123"/>
    <col min="14593" max="14593" width="37.5" style="123" customWidth="1"/>
    <col min="14594" max="14594" width="13.125" style="123" customWidth="1"/>
    <col min="14595" max="14595" width="18.25" style="123" customWidth="1"/>
    <col min="14596" max="14848" width="9" style="123"/>
    <col min="14849" max="14849" width="37.5" style="123" customWidth="1"/>
    <col min="14850" max="14850" width="13.125" style="123" customWidth="1"/>
    <col min="14851" max="14851" width="18.25" style="123" customWidth="1"/>
    <col min="14852" max="15104" width="9" style="123"/>
    <col min="15105" max="15105" width="37.5" style="123" customWidth="1"/>
    <col min="15106" max="15106" width="13.125" style="123" customWidth="1"/>
    <col min="15107" max="15107" width="18.25" style="123" customWidth="1"/>
    <col min="15108" max="15360" width="9" style="123"/>
    <col min="15361" max="15361" width="37.5" style="123" customWidth="1"/>
    <col min="15362" max="15362" width="13.125" style="123" customWidth="1"/>
    <col min="15363" max="15363" width="18.25" style="123" customWidth="1"/>
    <col min="15364" max="15616" width="9" style="123"/>
    <col min="15617" max="15617" width="37.5" style="123" customWidth="1"/>
    <col min="15618" max="15618" width="13.125" style="123" customWidth="1"/>
    <col min="15619" max="15619" width="18.25" style="123" customWidth="1"/>
    <col min="15620" max="15872" width="9" style="123"/>
    <col min="15873" max="15873" width="37.5" style="123" customWidth="1"/>
    <col min="15874" max="15874" width="13.125" style="123" customWidth="1"/>
    <col min="15875" max="15875" width="18.25" style="123" customWidth="1"/>
    <col min="15876" max="16128" width="9" style="123"/>
    <col min="16129" max="16129" width="37.5" style="123" customWidth="1"/>
    <col min="16130" max="16130" width="13.125" style="123" customWidth="1"/>
    <col min="16131" max="16131" width="18.25" style="123" customWidth="1"/>
    <col min="16132" max="16384" width="9" style="123"/>
  </cols>
  <sheetData>
    <row r="1" ht="20.25" customHeight="1" spans="1:3">
      <c r="A1" s="260" t="s">
        <v>182</v>
      </c>
      <c r="B1" s="260"/>
      <c r="C1" s="260"/>
    </row>
    <row r="2" ht="20.25" customHeight="1" spans="1:3">
      <c r="A2" s="215" t="s">
        <v>55</v>
      </c>
      <c r="B2" s="261" t="str">
        <f>'7'!B2</f>
        <v>1-8月</v>
      </c>
      <c r="C2" s="261"/>
    </row>
    <row r="3" ht="20.25" customHeight="1" spans="1:3">
      <c r="A3" s="215"/>
      <c r="B3" s="262" t="s">
        <v>57</v>
      </c>
      <c r="C3" s="263" t="s">
        <v>58</v>
      </c>
    </row>
    <row r="4" ht="29.25" customHeight="1" spans="1:3">
      <c r="A4" s="264" t="s">
        <v>183</v>
      </c>
      <c r="B4" s="265">
        <v>516.89</v>
      </c>
      <c r="C4" s="266">
        <v>24.47382362857</v>
      </c>
    </row>
    <row r="5" ht="20.25" customHeight="1" spans="1:3">
      <c r="A5" s="264" t="s">
        <v>184</v>
      </c>
      <c r="B5" s="265">
        <v>635.23</v>
      </c>
      <c r="C5" s="266">
        <v>41.6754020117314</v>
      </c>
    </row>
    <row r="6" ht="20.25" customHeight="1" spans="1:3">
      <c r="A6" s="267" t="s">
        <v>185</v>
      </c>
      <c r="B6" s="268"/>
      <c r="C6" s="269"/>
    </row>
    <row r="7" ht="32.25" customHeight="1" spans="1:3">
      <c r="A7" s="270" t="s">
        <v>186</v>
      </c>
      <c r="B7" s="271">
        <v>100.13</v>
      </c>
      <c r="C7" s="272">
        <v>21.6</v>
      </c>
    </row>
    <row r="8" ht="41.25" customHeight="1" spans="1:3">
      <c r="A8" s="270" t="s">
        <v>187</v>
      </c>
      <c r="B8" s="271">
        <v>9.2</v>
      </c>
      <c r="C8" s="272">
        <v>52.3</v>
      </c>
    </row>
    <row r="9" ht="20.25" customHeight="1" spans="1:3">
      <c r="A9" s="273" t="s">
        <v>188</v>
      </c>
      <c r="B9" s="271">
        <v>367.5</v>
      </c>
      <c r="C9" s="272">
        <v>86.9</v>
      </c>
    </row>
    <row r="10" ht="20.25" customHeight="1" spans="1:3">
      <c r="A10" s="273" t="s">
        <v>189</v>
      </c>
      <c r="B10" s="271">
        <v>24.95</v>
      </c>
      <c r="C10" s="272">
        <v>143.7</v>
      </c>
    </row>
    <row r="11" ht="38.25" customHeight="1" spans="1:3">
      <c r="A11" s="273" t="s">
        <v>190</v>
      </c>
      <c r="B11" s="271">
        <v>137.49</v>
      </c>
      <c r="C11" s="272">
        <v>0.1</v>
      </c>
    </row>
    <row r="12" ht="20.25" customHeight="1" spans="1:3">
      <c r="A12" s="273" t="s">
        <v>191</v>
      </c>
      <c r="B12" s="271">
        <v>55.72</v>
      </c>
      <c r="C12" s="272">
        <v>-4.2</v>
      </c>
    </row>
    <row r="13" ht="20.25" customHeight="1" spans="1:3">
      <c r="A13" s="273" t="s">
        <v>192</v>
      </c>
      <c r="B13" s="271">
        <v>88.27</v>
      </c>
      <c r="C13" s="272">
        <v>-0.5</v>
      </c>
    </row>
    <row r="14" ht="20.25" customHeight="1" spans="1:3">
      <c r="A14" s="273" t="s">
        <v>193</v>
      </c>
      <c r="B14" s="271">
        <v>103.97</v>
      </c>
      <c r="C14" s="272">
        <v>-2.7</v>
      </c>
    </row>
    <row r="15" ht="20.25" customHeight="1" spans="1:3">
      <c r="A15" s="273" t="s">
        <v>194</v>
      </c>
      <c r="B15" s="271">
        <v>32.66</v>
      </c>
      <c r="C15" s="272">
        <v>0</v>
      </c>
    </row>
    <row r="16" ht="32.25" customHeight="1" spans="1:3">
      <c r="A16" s="273" t="s">
        <v>195</v>
      </c>
      <c r="B16" s="271">
        <v>141.09</v>
      </c>
      <c r="C16" s="272">
        <v>101</v>
      </c>
    </row>
    <row r="17" ht="30.75" customHeight="1" spans="1:3">
      <c r="A17" s="273" t="s">
        <v>196</v>
      </c>
      <c r="B17" s="271">
        <v>150.93</v>
      </c>
      <c r="C17" s="272">
        <v>9.3</v>
      </c>
    </row>
    <row r="18" ht="20.25" customHeight="1" spans="1:3">
      <c r="A18" s="273" t="s">
        <v>197</v>
      </c>
      <c r="B18" s="271">
        <v>38.9</v>
      </c>
      <c r="C18" s="272">
        <v>5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明天的太阳</cp:lastModifiedBy>
  <dcterms:created xsi:type="dcterms:W3CDTF">2020-09-16T01:03:00Z</dcterms:created>
  <cp:lastPrinted>2023-03-16T02:41:00Z</cp:lastPrinted>
  <dcterms:modified xsi:type="dcterms:W3CDTF">2025-10-27T01:12:27Z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41A60E44616743B5A06EAE582565B02A_13</vt:lpwstr>
  </property>
  <property fmtid="{D5CDD505-2E9C-101B-9397-08002B2CF9AE}" pid="4" name="KSOProductBuildVer">
    <vt:lpwstr>2052-12.1.0.23125</vt:lpwstr>
  </property>
</Properties>
</file>