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.xml" ContentType="application/vnd.openxmlformats-officedocument.drawingml.chart+xml"/>
  <Override PartName="/xl/charts/chart20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100.xml" ContentType="application/vnd.openxmlformats-officedocument.drawingml.chartshapes+xml"/>
  <Override PartName="/xl/drawings/drawing101.xml" ContentType="application/vnd.openxmlformats-officedocument.drawingml.chartshapes+xml"/>
  <Override PartName="/xl/drawings/drawing102.xml" ContentType="application/vnd.openxmlformats-officedocument.drawingml.chartshapes+xml"/>
  <Override PartName="/xl/drawings/drawing103.xml" ContentType="application/vnd.openxmlformats-officedocument.drawingml.chartshapes+xml"/>
  <Override PartName="/xl/drawings/drawing104.xml" ContentType="application/vnd.openxmlformats-officedocument.drawingml.chartshapes+xml"/>
  <Override PartName="/xl/drawings/drawing105.xml" ContentType="application/vnd.openxmlformats-officedocument.drawingml.chartshapes+xml"/>
  <Override PartName="/xl/drawings/drawing106.xml" ContentType="application/vnd.openxmlformats-officedocument.drawingml.chartshapes+xml"/>
  <Override PartName="/xl/drawings/drawing107.xml" ContentType="application/vnd.openxmlformats-officedocument.drawingml.chartshapes+xml"/>
  <Override PartName="/xl/drawings/drawing108.xml" ContentType="application/vnd.openxmlformats-officedocument.drawingml.chartshapes+xml"/>
  <Override PartName="/xl/drawings/drawing109.xml" ContentType="application/vnd.openxmlformats-officedocument.drawingml.chartshapes+xml"/>
  <Override PartName="/xl/drawings/drawing11.xml" ContentType="application/vnd.openxmlformats-officedocument.drawingml.chartshapes+xml"/>
  <Override PartName="/xl/drawings/drawing110.xml" ContentType="application/vnd.openxmlformats-officedocument.drawingml.chartshapes+xml"/>
  <Override PartName="/xl/drawings/drawing111.xml" ContentType="application/vnd.openxmlformats-officedocument.drawingml.chartshapes+xml"/>
  <Override PartName="/xl/drawings/drawing112.xml" ContentType="application/vnd.openxmlformats-officedocument.drawingml.chartshapes+xml"/>
  <Override PartName="/xl/drawings/drawing113.xml" ContentType="application/vnd.openxmlformats-officedocument.drawingml.chartshapes+xml"/>
  <Override PartName="/xl/drawings/drawing114.xml" ContentType="application/vnd.openxmlformats-officedocument.drawingml.chartshapes+xml"/>
  <Override PartName="/xl/drawings/drawing115.xml" ContentType="application/vnd.openxmlformats-officedocument.drawingml.chartshapes+xml"/>
  <Override PartName="/xl/drawings/drawing116.xml" ContentType="application/vnd.openxmlformats-officedocument.drawingml.chartshapes+xml"/>
  <Override PartName="/xl/drawings/drawing117.xml" ContentType="application/vnd.openxmlformats-officedocument.drawingml.chartshapes+xml"/>
  <Override PartName="/xl/drawings/drawing118.xml" ContentType="application/vnd.openxmlformats-officedocument.drawingml.chartshapes+xml"/>
  <Override PartName="/xl/drawings/drawing119.xml" ContentType="application/vnd.openxmlformats-officedocument.drawingml.chartshapes+xml"/>
  <Override PartName="/xl/drawings/drawing12.xml" ContentType="application/vnd.openxmlformats-officedocument.drawingml.chartshapes+xml"/>
  <Override PartName="/xl/drawings/drawing120.xml" ContentType="application/vnd.openxmlformats-officedocument.drawingml.chartshapes+xml"/>
  <Override PartName="/xl/drawings/drawing121.xml" ContentType="application/vnd.openxmlformats-officedocument.drawingml.chartshapes+xml"/>
  <Override PartName="/xl/drawings/drawing122.xml" ContentType="application/vnd.openxmlformats-officedocument.drawingml.chartshapes+xml"/>
  <Override PartName="/xl/drawings/drawing123.xml" ContentType="application/vnd.openxmlformats-officedocument.drawingml.chartshapes+xml"/>
  <Override PartName="/xl/drawings/drawing124.xml" ContentType="application/vnd.openxmlformats-officedocument.drawingml.chartshapes+xml"/>
  <Override PartName="/xl/drawings/drawing125.xml" ContentType="application/vnd.openxmlformats-officedocument.drawingml.chartshapes+xml"/>
  <Override PartName="/xl/drawings/drawing126.xml" ContentType="application/vnd.openxmlformats-officedocument.drawingml.chartshapes+xml"/>
  <Override PartName="/xl/drawings/drawing127.xml" ContentType="application/vnd.openxmlformats-officedocument.drawingml.chartshapes+xml"/>
  <Override PartName="/xl/drawings/drawing128.xml" ContentType="application/vnd.openxmlformats-officedocument.drawingml.chartshapes+xml"/>
  <Override PartName="/xl/drawings/drawing129.xml" ContentType="application/vnd.openxmlformats-officedocument.drawingml.chartshapes+xml"/>
  <Override PartName="/xl/drawings/drawing13.xml" ContentType="application/vnd.openxmlformats-officedocument.drawingml.chartshapes+xml"/>
  <Override PartName="/xl/drawings/drawing130.xml" ContentType="application/vnd.openxmlformats-officedocument.drawingml.chartshapes+xml"/>
  <Override PartName="/xl/drawings/drawing131.xml" ContentType="application/vnd.openxmlformats-officedocument.drawingml.chartshapes+xml"/>
  <Override PartName="/xl/drawings/drawing132.xml" ContentType="application/vnd.openxmlformats-officedocument.drawingml.chartshapes+xml"/>
  <Override PartName="/xl/drawings/drawing133.xml" ContentType="application/vnd.openxmlformats-officedocument.drawingml.chartshapes+xml"/>
  <Override PartName="/xl/drawings/drawing134.xml" ContentType="application/vnd.openxmlformats-officedocument.drawingml.chartshapes+xml"/>
  <Override PartName="/xl/drawings/drawing135.xml" ContentType="application/vnd.openxmlformats-officedocument.drawingml.chartshapes+xml"/>
  <Override PartName="/xl/drawings/drawing136.xml" ContentType="application/vnd.openxmlformats-officedocument.drawingml.chartshapes+xml"/>
  <Override PartName="/xl/drawings/drawing137.xml" ContentType="application/vnd.openxmlformats-officedocument.drawingml.chartshapes+xml"/>
  <Override PartName="/xl/drawings/drawing138.xml" ContentType="application/vnd.openxmlformats-officedocument.drawingml.chartshapes+xml"/>
  <Override PartName="/xl/drawings/drawing139.xml" ContentType="application/vnd.openxmlformats-officedocument.drawingml.chartshapes+xml"/>
  <Override PartName="/xl/drawings/drawing14.xml" ContentType="application/vnd.openxmlformats-officedocument.drawingml.chartshapes+xml"/>
  <Override PartName="/xl/drawings/drawing140.xml" ContentType="application/vnd.openxmlformats-officedocument.drawingml.chartshapes+xml"/>
  <Override PartName="/xl/drawings/drawing141.xml" ContentType="application/vnd.openxmlformats-officedocument.drawingml.chartshapes+xml"/>
  <Override PartName="/xl/drawings/drawing142.xml" ContentType="application/vnd.openxmlformats-officedocument.drawingml.chartshapes+xml"/>
  <Override PartName="/xl/drawings/drawing143.xml" ContentType="application/vnd.openxmlformats-officedocument.drawingml.chartshapes+xml"/>
  <Override PartName="/xl/drawings/drawing144.xml" ContentType="application/vnd.openxmlformats-officedocument.drawingml.chartshapes+xml"/>
  <Override PartName="/xl/drawings/drawing145.xml" ContentType="application/vnd.openxmlformats-officedocument.drawingml.chartshapes+xml"/>
  <Override PartName="/xl/drawings/drawing146.xml" ContentType="application/vnd.openxmlformats-officedocument.drawingml.chartshapes+xml"/>
  <Override PartName="/xl/drawings/drawing147.xml" ContentType="application/vnd.openxmlformats-officedocument.drawingml.chartshapes+xml"/>
  <Override PartName="/xl/drawings/drawing148.xml" ContentType="application/vnd.openxmlformats-officedocument.drawingml.chartshapes+xml"/>
  <Override PartName="/xl/drawings/drawing149.xml" ContentType="application/vnd.openxmlformats-officedocument.drawingml.chartshapes+xml"/>
  <Override PartName="/xl/drawings/drawing15.xml" ContentType="application/vnd.openxmlformats-officedocument.drawingml.chartshapes+xml"/>
  <Override PartName="/xl/drawings/drawing150.xml" ContentType="application/vnd.openxmlformats-officedocument.drawingml.chartshapes+xml"/>
  <Override PartName="/xl/drawings/drawing151.xml" ContentType="application/vnd.openxmlformats-officedocument.drawingml.chartshapes+xml"/>
  <Override PartName="/xl/drawings/drawing152.xml" ContentType="application/vnd.openxmlformats-officedocument.drawingml.chartshapes+xml"/>
  <Override PartName="/xl/drawings/drawing153.xml" ContentType="application/vnd.openxmlformats-officedocument.drawingml.chartshapes+xml"/>
  <Override PartName="/xl/drawings/drawing154.xml" ContentType="application/vnd.openxmlformats-officedocument.drawingml.chartshapes+xml"/>
  <Override PartName="/xl/drawings/drawing155.xml" ContentType="application/vnd.openxmlformats-officedocument.drawingml.chartshapes+xml"/>
  <Override PartName="/xl/drawings/drawing156.xml" ContentType="application/vnd.openxmlformats-officedocument.drawingml.chartshapes+xml"/>
  <Override PartName="/xl/drawings/drawing157.xml" ContentType="application/vnd.openxmlformats-officedocument.drawingml.chartshapes+xml"/>
  <Override PartName="/xl/drawings/drawing158.xml" ContentType="application/vnd.openxmlformats-officedocument.drawingml.chartshapes+xml"/>
  <Override PartName="/xl/drawings/drawing159.xml" ContentType="application/vnd.openxmlformats-officedocument.drawingml.chartshapes+xml"/>
  <Override PartName="/xl/drawings/drawing16.xml" ContentType="application/vnd.openxmlformats-officedocument.drawingml.chartshapes+xml"/>
  <Override PartName="/xl/drawings/drawing160.xml" ContentType="application/vnd.openxmlformats-officedocument.drawingml.chartshapes+xml"/>
  <Override PartName="/xl/drawings/drawing161.xml" ContentType="application/vnd.openxmlformats-officedocument.drawingml.chartshapes+xml"/>
  <Override PartName="/xl/drawings/drawing162.xml" ContentType="application/vnd.openxmlformats-officedocument.drawingml.chartshapes+xml"/>
  <Override PartName="/xl/drawings/drawing163.xml" ContentType="application/vnd.openxmlformats-officedocument.drawingml.chartshapes+xml"/>
  <Override PartName="/xl/drawings/drawing164.xml" ContentType="application/vnd.openxmlformats-officedocument.drawingml.chartshapes+xml"/>
  <Override PartName="/xl/drawings/drawing165.xml" ContentType="application/vnd.openxmlformats-officedocument.drawingml.chartshapes+xml"/>
  <Override PartName="/xl/drawings/drawing166.xml" ContentType="application/vnd.openxmlformats-officedocument.drawingml.chartshapes+xml"/>
  <Override PartName="/xl/drawings/drawing167.xml" ContentType="application/vnd.openxmlformats-officedocument.drawingml.chartshapes+xml"/>
  <Override PartName="/xl/drawings/drawing168.xml" ContentType="application/vnd.openxmlformats-officedocument.drawingml.chartshapes+xml"/>
  <Override PartName="/xl/drawings/drawing169.xml" ContentType="application/vnd.openxmlformats-officedocument.drawingml.chartshapes+xml"/>
  <Override PartName="/xl/drawings/drawing17.xml" ContentType="application/vnd.openxmlformats-officedocument.drawingml.chartshapes+xml"/>
  <Override PartName="/xl/drawings/drawing170.xml" ContentType="application/vnd.openxmlformats-officedocument.drawingml.chartshapes+xml"/>
  <Override PartName="/xl/drawings/drawing171.xml" ContentType="application/vnd.openxmlformats-officedocument.drawingml.chartshapes+xml"/>
  <Override PartName="/xl/drawings/drawing172.xml" ContentType="application/vnd.openxmlformats-officedocument.drawingml.chartshapes+xml"/>
  <Override PartName="/xl/drawings/drawing173.xml" ContentType="application/vnd.openxmlformats-officedocument.drawingml.chartshapes+xml"/>
  <Override PartName="/xl/drawings/drawing174.xml" ContentType="application/vnd.openxmlformats-officedocument.drawingml.chartshapes+xml"/>
  <Override PartName="/xl/drawings/drawing175.xml" ContentType="application/vnd.openxmlformats-officedocument.drawingml.chartshapes+xml"/>
  <Override PartName="/xl/drawings/drawing176.xml" ContentType="application/vnd.openxmlformats-officedocument.drawingml.chartshapes+xml"/>
  <Override PartName="/xl/drawings/drawing177.xml" ContentType="application/vnd.openxmlformats-officedocument.drawingml.chartshapes+xml"/>
  <Override PartName="/xl/drawings/drawing178.xml" ContentType="application/vnd.openxmlformats-officedocument.drawingml.chartshapes+xml"/>
  <Override PartName="/xl/drawings/drawing179.xml" ContentType="application/vnd.openxmlformats-officedocument.drawingml.chartshapes+xml"/>
  <Override PartName="/xl/drawings/drawing18.xml" ContentType="application/vnd.openxmlformats-officedocument.drawingml.chartshapes+xml"/>
  <Override PartName="/xl/drawings/drawing180.xml" ContentType="application/vnd.openxmlformats-officedocument.drawingml.chartshapes+xml"/>
  <Override PartName="/xl/drawings/drawing181.xml" ContentType="application/vnd.openxmlformats-officedocument.drawingml.chartshapes+xml"/>
  <Override PartName="/xl/drawings/drawing182.xml" ContentType="application/vnd.openxmlformats-officedocument.drawingml.chartshapes+xml"/>
  <Override PartName="/xl/drawings/drawing183.xml" ContentType="application/vnd.openxmlformats-officedocument.drawingml.chartshapes+xml"/>
  <Override PartName="/xl/drawings/drawing184.xml" ContentType="application/vnd.openxmlformats-officedocument.drawingml.chartshapes+xml"/>
  <Override PartName="/xl/drawings/drawing185.xml" ContentType="application/vnd.openxmlformats-officedocument.drawingml.chartshapes+xml"/>
  <Override PartName="/xl/drawings/drawing186.xml" ContentType="application/vnd.openxmlformats-officedocument.drawingml.chartshapes+xml"/>
  <Override PartName="/xl/drawings/drawing187.xml" ContentType="application/vnd.openxmlformats-officedocument.drawingml.chartshapes+xml"/>
  <Override PartName="/xl/drawings/drawing188.xml" ContentType="application/vnd.openxmlformats-officedocument.drawingml.chartshapes+xml"/>
  <Override PartName="/xl/drawings/drawing189.xml" ContentType="application/vnd.openxmlformats-officedocument.drawingml.chartshapes+xml"/>
  <Override PartName="/xl/drawings/drawing19.xml" ContentType="application/vnd.openxmlformats-officedocument.drawingml.chartshapes+xml"/>
  <Override PartName="/xl/drawings/drawing190.xml" ContentType="application/vnd.openxmlformats-officedocument.drawingml.chartshapes+xml"/>
  <Override PartName="/xl/drawings/drawing191.xml" ContentType="application/vnd.openxmlformats-officedocument.drawingml.chartshapes+xml"/>
  <Override PartName="/xl/drawings/drawing192.xml" ContentType="application/vnd.openxmlformats-officedocument.drawingml.chartshapes+xml"/>
  <Override PartName="/xl/drawings/drawing193.xml" ContentType="application/vnd.openxmlformats-officedocument.drawingml.chartshapes+xml"/>
  <Override PartName="/xl/drawings/drawing194.xml" ContentType="application/vnd.openxmlformats-officedocument.drawingml.chartshapes+xml"/>
  <Override PartName="/xl/drawings/drawing195.xml" ContentType="application/vnd.openxmlformats-officedocument.drawingml.chartshapes+xml"/>
  <Override PartName="/xl/drawings/drawing196.xml" ContentType="application/vnd.openxmlformats-officedocument.drawingml.chartshapes+xml"/>
  <Override PartName="/xl/drawings/drawing197.xml" ContentType="application/vnd.openxmlformats-officedocument.drawingml.chartshapes+xml"/>
  <Override PartName="/xl/drawings/drawing198.xml" ContentType="application/vnd.openxmlformats-officedocument.drawingml.chartshapes+xml"/>
  <Override PartName="/xl/drawings/drawing199.xml" ContentType="application/vnd.openxmlformats-officedocument.drawingml.chartshapes+xml"/>
  <Override PartName="/xl/drawings/drawing2.xml" ContentType="application/vnd.openxmlformats-officedocument.drawingml.chartshapes+xml"/>
  <Override PartName="/xl/drawings/drawing20.xml" ContentType="application/vnd.openxmlformats-officedocument.drawingml.chartshapes+xml"/>
  <Override PartName="/xl/drawings/drawing200.xml" ContentType="application/vnd.openxmlformats-officedocument.drawingml.chartshapes+xml"/>
  <Override PartName="/xl/drawings/drawing201.xml" ContentType="application/vnd.openxmlformats-officedocument.drawingml.chartshapes+xml"/>
  <Override PartName="/xl/drawings/drawing202.xml" ContentType="application/vnd.openxmlformats-officedocument.drawingml.chartshapes+xml"/>
  <Override PartName="/xl/drawings/drawing203.xml" ContentType="application/vnd.openxmlformats-officedocument.drawingml.chartshapes+xml"/>
  <Override PartName="/xl/drawings/drawing204.xml" ContentType="application/vnd.openxmlformats-officedocument.drawingml.chartshapes+xml"/>
  <Override PartName="/xl/drawings/drawing205.xml" ContentType="application/vnd.openxmlformats-officedocument.drawingml.chartshapes+xml"/>
  <Override PartName="/xl/drawings/drawing206.xml" ContentType="application/vnd.openxmlformats-officedocument.drawingml.chartshapes+xml"/>
  <Override PartName="/xl/drawings/drawing207.xml" ContentType="application/vnd.openxmlformats-officedocument.drawingml.chartshapes+xml"/>
  <Override PartName="/xl/drawings/drawing208.xml" ContentType="application/vnd.openxmlformats-officedocument.drawingml.chartshapes+xml"/>
  <Override PartName="/xl/drawings/drawing209.xml" ContentType="application/vnd.openxmlformats-officedocument.drawingml.chartshapes+xml"/>
  <Override PartName="/xl/drawings/drawing21.xml" ContentType="application/vnd.openxmlformats-officedocument.drawingml.chartshapes+xml"/>
  <Override PartName="/xl/drawings/drawing210.xml" ContentType="application/vnd.openxmlformats-officedocument.drawingml.chartshapes+xml"/>
  <Override PartName="/xl/drawings/drawing211.xml" ContentType="application/vnd.openxmlformats-officedocument.drawingml.chartshapes+xml"/>
  <Override PartName="/xl/drawings/drawing212.xml" ContentType="application/vnd.openxmlformats-officedocument.drawingml.chartshapes+xml"/>
  <Override PartName="/xl/drawings/drawing213.xml" ContentType="application/vnd.openxmlformats-officedocument.drawingml.chartshapes+xml"/>
  <Override PartName="/xl/drawings/drawing214.xml" ContentType="application/vnd.openxmlformats-officedocument.drawingml.chartshapes+xml"/>
  <Override PartName="/xl/drawings/drawing215.xml" ContentType="application/vnd.openxmlformats-officedocument.drawingml.chartshapes+xml"/>
  <Override PartName="/xl/drawings/drawing216.xml" ContentType="application/vnd.openxmlformats-officedocument.drawingml.chartshapes+xml"/>
  <Override PartName="/xl/drawings/drawing217.xml" ContentType="application/vnd.openxmlformats-officedocument.drawingml.chartshapes+xml"/>
  <Override PartName="/xl/drawings/drawing218.xml" ContentType="application/vnd.openxmlformats-officedocument.drawingml.chartshapes+xml"/>
  <Override PartName="/xl/drawings/drawing219.xml" ContentType="application/vnd.openxmlformats-officedocument.drawingml.chartshapes+xml"/>
  <Override PartName="/xl/drawings/drawing22.xml" ContentType="application/vnd.openxmlformats-officedocument.drawingml.chartshapes+xml"/>
  <Override PartName="/xl/drawings/drawing220.xml" ContentType="application/vnd.openxmlformats-officedocument.drawingml.chartshapes+xml"/>
  <Override PartName="/xl/drawings/drawing221.xml" ContentType="application/vnd.openxmlformats-officedocument.drawingml.chartshapes+xml"/>
  <Override PartName="/xl/drawings/drawing222.xml" ContentType="application/vnd.openxmlformats-officedocument.drawingml.chartshapes+xml"/>
  <Override PartName="/xl/drawings/drawing223.xml" ContentType="application/vnd.openxmlformats-officedocument.drawingml.chartshapes+xml"/>
  <Override PartName="/xl/drawings/drawing224.xml" ContentType="application/vnd.openxmlformats-officedocument.drawingml.chartshapes+xml"/>
  <Override PartName="/xl/drawings/drawing225.xml" ContentType="application/vnd.openxmlformats-officedocument.drawingml.chartshapes+xml"/>
  <Override PartName="/xl/drawings/drawing226.xml" ContentType="application/vnd.openxmlformats-officedocument.drawingml.chartshapes+xml"/>
  <Override PartName="/xl/drawings/drawing227.xml" ContentType="application/vnd.openxmlformats-officedocument.drawingml.chartshapes+xml"/>
  <Override PartName="/xl/drawings/drawing228.xml" ContentType="application/vnd.openxmlformats-officedocument.drawingml.chartshapes+xml"/>
  <Override PartName="/xl/drawings/drawing229.xml" ContentType="application/vnd.openxmlformats-officedocument.drawingml.chartshapes+xml"/>
  <Override PartName="/xl/drawings/drawing23.xml" ContentType="application/vnd.openxmlformats-officedocument.drawingml.chartshapes+xml"/>
  <Override PartName="/xl/drawings/drawing230.xml" ContentType="application/vnd.openxmlformats-officedocument.drawingml.chartshapes+xml"/>
  <Override PartName="/xl/drawings/drawing231.xml" ContentType="application/vnd.openxmlformats-officedocument.drawingml.chartshapes+xml"/>
  <Override PartName="/xl/drawings/drawing232.xml" ContentType="application/vnd.openxmlformats-officedocument.drawingml.chartshapes+xml"/>
  <Override PartName="/xl/drawings/drawing233.xml" ContentType="application/vnd.openxmlformats-officedocument.drawingml.chartshapes+xml"/>
  <Override PartName="/xl/drawings/drawing234.xml" ContentType="application/vnd.openxmlformats-officedocument.drawingml.chartshapes+xml"/>
  <Override PartName="/xl/drawings/drawing235.xml" ContentType="application/vnd.openxmlformats-officedocument.drawingml.chartshapes+xml"/>
  <Override PartName="/xl/drawings/drawing236.xml" ContentType="application/vnd.openxmlformats-officedocument.drawingml.chartshapes+xml"/>
  <Override PartName="/xl/drawings/drawing237.xml" ContentType="application/vnd.openxmlformats-officedocument.drawingml.chartshapes+xml"/>
  <Override PartName="/xl/drawings/drawing238.xml" ContentType="application/vnd.openxmlformats-officedocument.drawingml.chartshapes+xml"/>
  <Override PartName="/xl/drawings/drawing239.xml" ContentType="application/vnd.openxmlformats-officedocument.drawingml.chartshapes+xml"/>
  <Override PartName="/xl/drawings/drawing24.xml" ContentType="application/vnd.openxmlformats-officedocument.drawingml.chartshapes+xml"/>
  <Override PartName="/xl/drawings/drawing240.xml" ContentType="application/vnd.openxmlformats-officedocument.drawingml.chartshapes+xml"/>
  <Override PartName="/xl/drawings/drawing241.xml" ContentType="application/vnd.openxmlformats-officedocument.drawingml.chartshapes+xml"/>
  <Override PartName="/xl/drawings/drawing242.xml" ContentType="application/vnd.openxmlformats-officedocument.drawingml.chartshapes+xml"/>
  <Override PartName="/xl/drawings/drawing243.xml" ContentType="application/vnd.openxmlformats-officedocument.drawingml.chartshapes+xml"/>
  <Override PartName="/xl/drawings/drawing244.xml" ContentType="application/vnd.openxmlformats-officedocument.drawingml.chartshapes+xml"/>
  <Override PartName="/xl/drawings/drawing245.xml" ContentType="application/vnd.openxmlformats-officedocument.drawingml.chartshapes+xml"/>
  <Override PartName="/xl/drawings/drawing246.xml" ContentType="application/vnd.openxmlformats-officedocument.drawingml.chartshapes+xml"/>
  <Override PartName="/xl/drawings/drawing247.xml" ContentType="application/vnd.openxmlformats-officedocument.drawingml.chartshapes+xml"/>
  <Override PartName="/xl/drawings/drawing248.xml" ContentType="application/vnd.openxmlformats-officedocument.drawingml.chartshapes+xml"/>
  <Override PartName="/xl/drawings/drawing249.xml" ContentType="application/vnd.openxmlformats-officedocument.drawingml.chartshapes+xml"/>
  <Override PartName="/xl/drawings/drawing25.xml" ContentType="application/vnd.openxmlformats-officedocument.drawingml.chartshapes+xml"/>
  <Override PartName="/xl/drawings/drawing250.xml" ContentType="application/vnd.openxmlformats-officedocument.drawingml.chartshapes+xml"/>
  <Override PartName="/xl/drawings/drawing251.xml" ContentType="application/vnd.openxmlformats-officedocument.drawingml.chartshapes+xml"/>
  <Override PartName="/xl/drawings/drawing252.xml" ContentType="application/vnd.openxmlformats-officedocument.drawingml.chartshapes+xml"/>
  <Override PartName="/xl/drawings/drawing253.xml" ContentType="application/vnd.openxmlformats-officedocument.drawingml.chartshapes+xml"/>
  <Override PartName="/xl/drawings/drawing254.xml" ContentType="application/vnd.openxmlformats-officedocument.drawingml.chartshapes+xml"/>
  <Override PartName="/xl/drawings/drawing255.xml" ContentType="application/vnd.openxmlformats-officedocument.drawingml.chartshapes+xml"/>
  <Override PartName="/xl/drawings/drawing256.xml" ContentType="application/vnd.openxmlformats-officedocument.drawingml.chartshapes+xml"/>
  <Override PartName="/xl/drawings/drawing257.xml" ContentType="application/vnd.openxmlformats-officedocument.drawingml.chartshapes+xml"/>
  <Override PartName="/xl/drawings/drawing258.xml" ContentType="application/vnd.openxmlformats-officedocument.drawingml.chartshapes+xml"/>
  <Override PartName="/xl/drawings/drawing259.xml" ContentType="application/vnd.openxmlformats-officedocument.drawingml.chartshapes+xml"/>
  <Override PartName="/xl/drawings/drawing26.xml" ContentType="application/vnd.openxmlformats-officedocument.drawingml.chartshapes+xml"/>
  <Override PartName="/xl/drawings/drawing260.xml" ContentType="application/vnd.openxmlformats-officedocument.drawingml.chartshapes+xml"/>
  <Override PartName="/xl/drawings/drawing261.xml" ContentType="application/vnd.openxmlformats-officedocument.drawingml.chartshapes+xml"/>
  <Override PartName="/xl/drawings/drawing262.xml" ContentType="application/vnd.openxmlformats-officedocument.drawingml.chartshapes+xml"/>
  <Override PartName="/xl/drawings/drawing263.xml" ContentType="application/vnd.openxmlformats-officedocument.drawingml.chartshapes+xml"/>
  <Override PartName="/xl/drawings/drawing264.xml" ContentType="application/vnd.openxmlformats-officedocument.drawingml.chartshapes+xml"/>
  <Override PartName="/xl/drawings/drawing265.xml" ContentType="application/vnd.openxmlformats-officedocument.drawingml.chartshapes+xml"/>
  <Override PartName="/xl/drawings/drawing266.xml" ContentType="application/vnd.openxmlformats-officedocument.drawingml.chartshapes+xml"/>
  <Override PartName="/xl/drawings/drawing267.xml" ContentType="application/vnd.openxmlformats-officedocument.drawingml.chartshapes+xml"/>
  <Override PartName="/xl/drawings/drawing27.xml" ContentType="application/vnd.openxmlformats-officedocument.drawingml.chartshapes+xml"/>
  <Override PartName="/xl/drawings/drawing28.xml" ContentType="application/vnd.openxmlformats-officedocument.drawingml.chartshapes+xml"/>
  <Override PartName="/xl/drawings/drawing29.xml" ContentType="application/vnd.openxmlformats-officedocument.drawingml.chartshapes+xml"/>
  <Override PartName="/xl/drawings/drawing3.xml" ContentType="application/vnd.openxmlformats-officedocument.drawingml.chartshapes+xml"/>
  <Override PartName="/xl/drawings/drawing30.xml" ContentType="application/vnd.openxmlformats-officedocument.drawingml.chartshapes+xml"/>
  <Override PartName="/xl/drawings/drawing31.xml" ContentType="application/vnd.openxmlformats-officedocument.drawingml.chartshapes+xml"/>
  <Override PartName="/xl/drawings/drawing32.xml" ContentType="application/vnd.openxmlformats-officedocument.drawingml.chartshapes+xml"/>
  <Override PartName="/xl/drawings/drawing33.xml" ContentType="application/vnd.openxmlformats-officedocument.drawingml.chartshapes+xml"/>
  <Override PartName="/xl/drawings/drawing34.xml" ContentType="application/vnd.openxmlformats-officedocument.drawingml.chartshapes+xml"/>
  <Override PartName="/xl/drawings/drawing35.xml" ContentType="application/vnd.openxmlformats-officedocument.drawingml.chartshapes+xml"/>
  <Override PartName="/xl/drawings/drawing36.xml" ContentType="application/vnd.openxmlformats-officedocument.drawingml.chartshapes+xml"/>
  <Override PartName="/xl/drawings/drawing37.xml" ContentType="application/vnd.openxmlformats-officedocument.drawingml.chartshapes+xml"/>
  <Override PartName="/xl/drawings/drawing38.xml" ContentType="application/vnd.openxmlformats-officedocument.drawingml.chartshapes+xml"/>
  <Override PartName="/xl/drawings/drawing39.xml" ContentType="application/vnd.openxmlformats-officedocument.drawingml.chartshapes+xml"/>
  <Override PartName="/xl/drawings/drawing4.xml" ContentType="application/vnd.openxmlformats-officedocument.drawingml.chartshapes+xml"/>
  <Override PartName="/xl/drawings/drawing40.xml" ContentType="application/vnd.openxmlformats-officedocument.drawingml.chartshapes+xml"/>
  <Override PartName="/xl/drawings/drawing41.xml" ContentType="application/vnd.openxmlformats-officedocument.drawingml.chartshapes+xml"/>
  <Override PartName="/xl/drawings/drawing42.xml" ContentType="application/vnd.openxmlformats-officedocument.drawingml.chartshapes+xml"/>
  <Override PartName="/xl/drawings/drawing43.xml" ContentType="application/vnd.openxmlformats-officedocument.drawingml.chartshapes+xml"/>
  <Override PartName="/xl/drawings/drawing44.xml" ContentType="application/vnd.openxmlformats-officedocument.drawingml.chartshapes+xml"/>
  <Override PartName="/xl/drawings/drawing45.xml" ContentType="application/vnd.openxmlformats-officedocument.drawingml.chartshapes+xml"/>
  <Override PartName="/xl/drawings/drawing46.xml" ContentType="application/vnd.openxmlformats-officedocument.drawingml.chartshapes+xml"/>
  <Override PartName="/xl/drawings/drawing47.xml" ContentType="application/vnd.openxmlformats-officedocument.drawingml.chartshapes+xml"/>
  <Override PartName="/xl/drawings/drawing48.xml" ContentType="application/vnd.openxmlformats-officedocument.drawingml.chartshapes+xml"/>
  <Override PartName="/xl/drawings/drawing49.xml" ContentType="application/vnd.openxmlformats-officedocument.drawingml.chartshapes+xml"/>
  <Override PartName="/xl/drawings/drawing5.xml" ContentType="application/vnd.openxmlformats-officedocument.drawingml.chartshapes+xml"/>
  <Override PartName="/xl/drawings/drawing50.xml" ContentType="application/vnd.openxmlformats-officedocument.drawingml.chartshapes+xml"/>
  <Override PartName="/xl/drawings/drawing51.xml" ContentType="application/vnd.openxmlformats-officedocument.drawingml.chartshapes+xml"/>
  <Override PartName="/xl/drawings/drawing52.xml" ContentType="application/vnd.openxmlformats-officedocument.drawingml.chartshapes+xml"/>
  <Override PartName="/xl/drawings/drawing53.xml" ContentType="application/vnd.openxmlformats-officedocument.drawingml.chartshapes+xml"/>
  <Override PartName="/xl/drawings/drawing54.xml" ContentType="application/vnd.openxmlformats-officedocument.drawingml.chartshapes+xml"/>
  <Override PartName="/xl/drawings/drawing55.xml" ContentType="application/vnd.openxmlformats-officedocument.drawingml.chartshapes+xml"/>
  <Override PartName="/xl/drawings/drawing56.xml" ContentType="application/vnd.openxmlformats-officedocument.drawingml.chartshapes+xml"/>
  <Override PartName="/xl/drawings/drawing57.xml" ContentType="application/vnd.openxmlformats-officedocument.drawingml.chartshapes+xml"/>
  <Override PartName="/xl/drawings/drawing58.xml" ContentType="application/vnd.openxmlformats-officedocument.drawingml.chartshapes+xml"/>
  <Override PartName="/xl/drawings/drawing59.xml" ContentType="application/vnd.openxmlformats-officedocument.drawingml.chartshapes+xml"/>
  <Override PartName="/xl/drawings/drawing6.xml" ContentType="application/vnd.openxmlformats-officedocument.drawingml.chartshapes+xml"/>
  <Override PartName="/xl/drawings/drawing60.xml" ContentType="application/vnd.openxmlformats-officedocument.drawingml.chartshapes+xml"/>
  <Override PartName="/xl/drawings/drawing61.xml" ContentType="application/vnd.openxmlformats-officedocument.drawingml.chartshapes+xml"/>
  <Override PartName="/xl/drawings/drawing62.xml" ContentType="application/vnd.openxmlformats-officedocument.drawingml.chartshapes+xml"/>
  <Override PartName="/xl/drawings/drawing63.xml" ContentType="application/vnd.openxmlformats-officedocument.drawingml.chartshapes+xml"/>
  <Override PartName="/xl/drawings/drawing64.xml" ContentType="application/vnd.openxmlformats-officedocument.drawingml.chartshapes+xml"/>
  <Override PartName="/xl/drawings/drawing65.xml" ContentType="application/vnd.openxmlformats-officedocument.drawingml.chartshapes+xml"/>
  <Override PartName="/xl/drawings/drawing66.xml" ContentType="application/vnd.openxmlformats-officedocument.drawingml.chartshapes+xml"/>
  <Override PartName="/xl/drawings/drawing67.xml" ContentType="application/vnd.openxmlformats-officedocument.drawingml.chartshapes+xml"/>
  <Override PartName="/xl/drawings/drawing68.xml" ContentType="application/vnd.openxmlformats-officedocument.drawingml.chartshapes+xml"/>
  <Override PartName="/xl/drawings/drawing69.xml" ContentType="application/vnd.openxmlformats-officedocument.drawingml.chartshapes+xml"/>
  <Override PartName="/xl/drawings/drawing7.xml" ContentType="application/vnd.openxmlformats-officedocument.drawingml.chartshapes+xml"/>
  <Override PartName="/xl/drawings/drawing70.xml" ContentType="application/vnd.openxmlformats-officedocument.drawingml.chartshapes+xml"/>
  <Override PartName="/xl/drawings/drawing71.xml" ContentType="application/vnd.openxmlformats-officedocument.drawingml.chartshapes+xml"/>
  <Override PartName="/xl/drawings/drawing72.xml" ContentType="application/vnd.openxmlformats-officedocument.drawingml.chartshapes+xml"/>
  <Override PartName="/xl/drawings/drawing73.xml" ContentType="application/vnd.openxmlformats-officedocument.drawingml.chartshapes+xml"/>
  <Override PartName="/xl/drawings/drawing74.xml" ContentType="application/vnd.openxmlformats-officedocument.drawingml.chartshapes+xml"/>
  <Override PartName="/xl/drawings/drawing75.xml" ContentType="application/vnd.openxmlformats-officedocument.drawingml.chartshapes+xml"/>
  <Override PartName="/xl/drawings/drawing76.xml" ContentType="application/vnd.openxmlformats-officedocument.drawingml.chartshapes+xml"/>
  <Override PartName="/xl/drawings/drawing77.xml" ContentType="application/vnd.openxmlformats-officedocument.drawingml.chartshapes+xml"/>
  <Override PartName="/xl/drawings/drawing78.xml" ContentType="application/vnd.openxmlformats-officedocument.drawingml.chartshapes+xml"/>
  <Override PartName="/xl/drawings/drawing79.xml" ContentType="application/vnd.openxmlformats-officedocument.drawingml.chartshapes+xml"/>
  <Override PartName="/xl/drawings/drawing8.xml" ContentType="application/vnd.openxmlformats-officedocument.drawingml.chartshapes+xml"/>
  <Override PartName="/xl/drawings/drawing80.xml" ContentType="application/vnd.openxmlformats-officedocument.drawingml.chartshapes+xml"/>
  <Override PartName="/xl/drawings/drawing81.xml" ContentType="application/vnd.openxmlformats-officedocument.drawingml.chartshapes+xml"/>
  <Override PartName="/xl/drawings/drawing82.xml" ContentType="application/vnd.openxmlformats-officedocument.drawingml.chartshapes+xml"/>
  <Override PartName="/xl/drawings/drawing83.xml" ContentType="application/vnd.openxmlformats-officedocument.drawingml.chartshapes+xml"/>
  <Override PartName="/xl/drawings/drawing84.xml" ContentType="application/vnd.openxmlformats-officedocument.drawingml.chartshapes+xml"/>
  <Override PartName="/xl/drawings/drawing85.xml" ContentType="application/vnd.openxmlformats-officedocument.drawingml.chartshapes+xml"/>
  <Override PartName="/xl/drawings/drawing86.xml" ContentType="application/vnd.openxmlformats-officedocument.drawingml.chartshapes+xml"/>
  <Override PartName="/xl/drawings/drawing87.xml" ContentType="application/vnd.openxmlformats-officedocument.drawingml.chartshapes+xml"/>
  <Override PartName="/xl/drawings/drawing88.xml" ContentType="application/vnd.openxmlformats-officedocument.drawingml.chartshapes+xml"/>
  <Override PartName="/xl/drawings/drawing89.xml" ContentType="application/vnd.openxmlformats-officedocument.drawingml.chartshapes+xml"/>
  <Override PartName="/xl/drawings/drawing9.xml" ContentType="application/vnd.openxmlformats-officedocument.drawingml.chartshapes+xml"/>
  <Override PartName="/xl/drawings/drawing90.xml" ContentType="application/vnd.openxmlformats-officedocument.drawingml.chartshapes+xml"/>
  <Override PartName="/xl/drawings/drawing91.xml" ContentType="application/vnd.openxmlformats-officedocument.drawingml.chartshapes+xml"/>
  <Override PartName="/xl/drawings/drawing92.xml" ContentType="application/vnd.openxmlformats-officedocument.drawingml.chartshapes+xml"/>
  <Override PartName="/xl/drawings/drawing93.xml" ContentType="application/vnd.openxmlformats-officedocument.drawingml.chartshapes+xml"/>
  <Override PartName="/xl/drawings/drawing94.xml" ContentType="application/vnd.openxmlformats-officedocument.drawingml.chartshapes+xml"/>
  <Override PartName="/xl/drawings/drawing95.xml" ContentType="application/vnd.openxmlformats-officedocument.drawingml.chartshapes+xml"/>
  <Override PartName="/xl/drawings/drawing96.xml" ContentType="application/vnd.openxmlformats-officedocument.drawingml.chartshapes+xml"/>
  <Override PartName="/xl/drawings/drawing97.xml" ContentType="application/vnd.openxmlformats-officedocument.drawingml.chartshapes+xml"/>
  <Override PartName="/xl/drawings/drawing98.xml" ContentType="application/vnd.openxmlformats-officedocument.drawingml.chartshapes+xml"/>
  <Override PartName="/xl/drawings/drawing99.xml" ContentType="application/vnd.openxmlformats-officedocument.drawingml.chartshap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225" tabRatio="880" activeTab="1"/>
  </bookViews>
  <sheets>
    <sheet name="目录" sheetId="84" r:id="rId1"/>
    <sheet name="1+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  <sheet name="17" sheetId="18" r:id="rId18"/>
    <sheet name="18" sheetId="19" r:id="rId19"/>
    <sheet name="19" sheetId="20" r:id="rId20"/>
    <sheet name="22" sheetId="23" r:id="rId21"/>
    <sheet name="23" sheetId="24" r:id="rId22"/>
    <sheet name="24" sheetId="25" r:id="rId23"/>
    <sheet name="25" sheetId="57" r:id="rId24"/>
    <sheet name="26" sheetId="58" r:id="rId25"/>
  </sheets>
  <externalReferences>
    <externalReference r:id="rId26"/>
    <externalReference r:id="rId27"/>
    <externalReference r:id="rId2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<sst xmlns="http://schemas.openxmlformats.org/spreadsheetml/2006/main" count="709" uniqueCount="550">
  <si>
    <t xml:space="preserve"> 目录</t>
  </si>
  <si>
    <t xml:space="preserve">   全省主要经济指标</t>
  </si>
  <si>
    <t xml:space="preserve">   地区生产总值及各产业增加值</t>
  </si>
  <si>
    <t xml:space="preserve">    农林牧渔业总产值及主要产品产量 </t>
  </si>
  <si>
    <t xml:space="preserve">    规模以上工业增加值增速 </t>
  </si>
  <si>
    <t xml:space="preserve">    规模以上工业重点行业增加值增速及占比  产销率</t>
  </si>
  <si>
    <t xml:space="preserve">    主要工业产品产量 </t>
  </si>
  <si>
    <t xml:space="preserve">    规模以上工业企业效益</t>
  </si>
  <si>
    <t xml:space="preserve">    规模以上工业重点行业利润</t>
  </si>
  <si>
    <t xml:space="preserve">    规模以上服务业企业效益</t>
  </si>
  <si>
    <t xml:space="preserve">    交通运输</t>
  </si>
  <si>
    <t xml:space="preserve">    邮电通信</t>
  </si>
  <si>
    <t xml:space="preserve">    高新技术产业发展情况（四上）</t>
  </si>
  <si>
    <t xml:space="preserve">    规模以上文化企业分行业营业收入</t>
  </si>
  <si>
    <t xml:space="preserve">    固定资产投资 </t>
  </si>
  <si>
    <t xml:space="preserve">    各行业固定资产投资</t>
  </si>
  <si>
    <t xml:space="preserve">    商品房建设与销售 </t>
  </si>
  <si>
    <t xml:space="preserve">    社会消费品零售总额 </t>
  </si>
  <si>
    <t xml:space="preserve">    限额以上社会消费品零售总额零售类值 </t>
  </si>
  <si>
    <t xml:space="preserve">    进出口及利用外资</t>
  </si>
  <si>
    <t xml:space="preserve">    金融机构（含外资）本外币信贷收支</t>
  </si>
  <si>
    <t xml:space="preserve">    保险业</t>
  </si>
  <si>
    <t xml:space="preserve">    价格指数</t>
  </si>
  <si>
    <t xml:space="preserve">    市场主体发展情况</t>
  </si>
  <si>
    <t xml:space="preserve">    全社会用电量</t>
  </si>
  <si>
    <t>全省主要经济指标</t>
  </si>
  <si>
    <t>单位</t>
  </si>
  <si>
    <t>1-8月</t>
  </si>
  <si>
    <t xml:space="preserve"> 增速(%)</t>
  </si>
  <si>
    <t>一、地区生产总值(上半年)</t>
  </si>
  <si>
    <t>亿元</t>
  </si>
  <si>
    <t>二、规模以上工业增加值</t>
  </si>
  <si>
    <t>三、全社会用电量</t>
  </si>
  <si>
    <t>亿千瓦时</t>
  </si>
  <si>
    <t xml:space="preserve">     #工业用电量</t>
  </si>
  <si>
    <t>四、固定资产投资</t>
  </si>
  <si>
    <t xml:space="preserve">     #民间投资</t>
  </si>
  <si>
    <t>五、社会消费品零售总额</t>
  </si>
  <si>
    <t>六、进出口总额</t>
  </si>
  <si>
    <t xml:space="preserve">     #进   口</t>
  </si>
  <si>
    <t xml:space="preserve">      出   口</t>
  </si>
  <si>
    <t>七、实际使用外资(1-7月)</t>
  </si>
  <si>
    <t>亿美元</t>
  </si>
  <si>
    <t>八、地方一般公共预算收入</t>
  </si>
  <si>
    <t xml:space="preserve">    地方一般公共预算支出</t>
  </si>
  <si>
    <t>九、月末金融机构存款余额</t>
  </si>
  <si>
    <t xml:space="preserve">    月末金融机构贷款余额</t>
  </si>
  <si>
    <t>十、居民消费价格指数</t>
  </si>
  <si>
    <t>上年同期=100</t>
  </si>
  <si>
    <t xml:space="preserve">    工业生产者出厂价格指数</t>
  </si>
  <si>
    <t>十一、城镇居民人均可支配收入(上半年)</t>
  </si>
  <si>
    <t>元</t>
  </si>
  <si>
    <t xml:space="preserve">     农村居民人均可支配收入(上半年)</t>
  </si>
  <si>
    <t>注：1.地区生产总值（GDP）、居民收入为季度数。</t>
  </si>
  <si>
    <t>地区生产总值及各产业增加值</t>
  </si>
  <si>
    <t>指标</t>
  </si>
  <si>
    <t>上半年</t>
  </si>
  <si>
    <t>绝对量（亿元）</t>
  </si>
  <si>
    <t>增速（%）</t>
  </si>
  <si>
    <t>全国增速（%）</t>
  </si>
  <si>
    <t>地区生产总值</t>
  </si>
  <si>
    <t xml:space="preserve">    农林牧渔业</t>
  </si>
  <si>
    <t xml:space="preserve">    工业</t>
  </si>
  <si>
    <t xml:space="preserve">    建筑业</t>
  </si>
  <si>
    <t xml:space="preserve">    批发和零售业</t>
  </si>
  <si>
    <t xml:space="preserve">    交通运输、仓储和邮政业</t>
  </si>
  <si>
    <t xml:space="preserve">    住宿和餐饮业</t>
  </si>
  <si>
    <t xml:space="preserve">    金融业</t>
  </si>
  <si>
    <t xml:space="preserve">    房地产业</t>
  </si>
  <si>
    <t xml:space="preserve">    其他服务业</t>
  </si>
  <si>
    <t xml:space="preserve">  第一产业</t>
  </si>
  <si>
    <t xml:space="preserve">  第二产业</t>
  </si>
  <si>
    <t xml:space="preserve">  第三产业</t>
  </si>
  <si>
    <t xml:space="preserve">    三次产业比重
（一产：二产：三产）</t>
  </si>
  <si>
    <t>6.5:38.9:54.6</t>
  </si>
  <si>
    <t>4.7:36.2:59.1</t>
  </si>
  <si>
    <t>农林牧渔业产值及主要产品产量</t>
  </si>
  <si>
    <t>农林牧渔业总产值</t>
  </si>
  <si>
    <t>总产值</t>
  </si>
  <si>
    <t>农业</t>
  </si>
  <si>
    <t>林业</t>
  </si>
  <si>
    <t>牧业</t>
  </si>
  <si>
    <t>渔业</t>
  </si>
  <si>
    <t>农林牧渔专业及辅助性活动</t>
  </si>
  <si>
    <t>主要农产品产量</t>
  </si>
  <si>
    <t>绝对量</t>
  </si>
  <si>
    <t xml:space="preserve"> 粮食产量（万吨）</t>
  </si>
  <si>
    <t xml:space="preserve"> 禽蛋产量（万吨）</t>
  </si>
  <si>
    <t xml:space="preserve"> 出栏生猪（万头）</t>
  </si>
  <si>
    <t xml:space="preserve"> 出栏羊（万只）</t>
  </si>
  <si>
    <t xml:space="preserve"> 出栏牛（万头）</t>
  </si>
  <si>
    <t xml:space="preserve"> 出栏家禽（万只）</t>
  </si>
  <si>
    <t xml:space="preserve"> 猪肉产量（万吨）</t>
  </si>
  <si>
    <t>水产品产量（万吨）</t>
  </si>
  <si>
    <t xml:space="preserve">    规模以上工业增加值增速</t>
  </si>
  <si>
    <t>8月</t>
  </si>
  <si>
    <t>7月</t>
  </si>
  <si>
    <t>1-7月</t>
  </si>
  <si>
    <t>规模以上工业增加值增速（%）</t>
  </si>
  <si>
    <t xml:space="preserve">   #轻工业</t>
  </si>
  <si>
    <t xml:space="preserve">    重工业</t>
  </si>
  <si>
    <t xml:space="preserve">   #国有企业</t>
  </si>
  <si>
    <t xml:space="preserve">    集体企业</t>
  </si>
  <si>
    <t xml:space="preserve">    股份合作企业</t>
  </si>
  <si>
    <t xml:space="preserve">    股份制企业</t>
  </si>
  <si>
    <t xml:space="preserve">    外商及港澳台</t>
  </si>
  <si>
    <t xml:space="preserve">    其它经济类型</t>
  </si>
  <si>
    <t xml:space="preserve">   #国有控股工业</t>
  </si>
  <si>
    <t xml:space="preserve">    民营工业</t>
  </si>
  <si>
    <t xml:space="preserve">   #大型企业</t>
  </si>
  <si>
    <t xml:space="preserve">    中型企业</t>
  </si>
  <si>
    <t xml:space="preserve">    小型企业</t>
  </si>
  <si>
    <t>规模以上工业重点行业增加值增速及占比 工业产销率</t>
  </si>
  <si>
    <t>规模以上工业重点行业增加值增速及占比</t>
  </si>
  <si>
    <t>8月增加值增速（%）</t>
  </si>
  <si>
    <t>1-8月增加值增速（%）</t>
  </si>
  <si>
    <t>1-8月增加值占规上工业比重（%）</t>
  </si>
  <si>
    <t>总计</t>
  </si>
  <si>
    <t xml:space="preserve">   #汽车制造业</t>
  </si>
  <si>
    <t xml:space="preserve">    铁路、船舶、航空航天和其他运输设备制造业</t>
  </si>
  <si>
    <t xml:space="preserve">    电力、热力生产和供应业</t>
  </si>
  <si>
    <t xml:space="preserve">    黑色金属冶炼和压延加工业 </t>
  </si>
  <si>
    <t xml:space="preserve">    化学原料和化学制品制造业</t>
  </si>
  <si>
    <t xml:space="preserve">    农副食品加工业</t>
  </si>
  <si>
    <t xml:space="preserve">    非金属矿物制品业</t>
  </si>
  <si>
    <t xml:space="preserve">    烟草制品业 </t>
  </si>
  <si>
    <t xml:space="preserve">    纺织业</t>
  </si>
  <si>
    <t xml:space="preserve">    计算机、通信和其他电子设备制造业</t>
  </si>
  <si>
    <t xml:space="preserve">    电气机械和器材制造业 </t>
  </si>
  <si>
    <t xml:space="preserve">    通用设备制造业</t>
  </si>
  <si>
    <t xml:space="preserve"> 装备制造产业</t>
  </si>
  <si>
    <t xml:space="preserve"> 高耗能产业</t>
  </si>
  <si>
    <t xml:space="preserve">  工业产销率</t>
  </si>
  <si>
    <t xml:space="preserve">  工业销售产值（亿元）</t>
  </si>
  <si>
    <t xml:space="preserve">      #出口交货值</t>
  </si>
  <si>
    <t xml:space="preserve">  工业产销率（%）</t>
  </si>
  <si>
    <t xml:space="preserve">  增长速度（%）</t>
  </si>
  <si>
    <t xml:space="preserve">   工业销售产值增速</t>
  </si>
  <si>
    <t xml:space="preserve">     #出口交货值</t>
  </si>
  <si>
    <t xml:space="preserve">   工业产销率</t>
  </si>
  <si>
    <t>降低0.7个百分点</t>
  </si>
  <si>
    <t xml:space="preserve"> </t>
  </si>
  <si>
    <t>主要工业产品产量</t>
  </si>
  <si>
    <t>增长速度（%）</t>
  </si>
  <si>
    <t>饮料酒(万千升）</t>
  </si>
  <si>
    <t>卷烟(亿支）</t>
  </si>
  <si>
    <t>布(亿米）</t>
  </si>
  <si>
    <t>硫酸(折100%)(万吨）</t>
  </si>
  <si>
    <t>烧碱(折100%)(万吨）</t>
  </si>
  <si>
    <t>农用氮、磷、钾化学肥料(折纯)(万吨）</t>
  </si>
  <si>
    <t>化学农药原药(折有效成分100%)(万吨）</t>
  </si>
  <si>
    <t>水泥(万吨）</t>
  </si>
  <si>
    <t>平板玻璃(万重量箱）</t>
  </si>
  <si>
    <t>钢材(万吨）</t>
  </si>
  <si>
    <t>房间空气调节器(万台）</t>
  </si>
  <si>
    <t>工业机器人(套）</t>
  </si>
  <si>
    <t>汽车(万辆）</t>
  </si>
  <si>
    <t xml:space="preserve">  其中：基本型乘用车(轿车)(万辆）</t>
  </si>
  <si>
    <t xml:space="preserve">  其中：新能源汽车(万辆）</t>
  </si>
  <si>
    <t>光纤(万千米）</t>
  </si>
  <si>
    <t>光缆(万芯千米）</t>
  </si>
  <si>
    <t>锂离子电池(万只(自然只)）</t>
  </si>
  <si>
    <t>太阳能电池(光伏电池)(万千瓦）</t>
  </si>
  <si>
    <t>微型计算机设备(万台）</t>
  </si>
  <si>
    <t>通信手持机(手机)(万台）</t>
  </si>
  <si>
    <t>发电量（亿千瓦时）</t>
  </si>
  <si>
    <t xml:space="preserve">  #水力发电量（亿千瓦时）</t>
  </si>
  <si>
    <t xml:space="preserve">   规模以上工业企业效益</t>
  </si>
  <si>
    <t>企业数（个）</t>
  </si>
  <si>
    <t xml:space="preserve">  #亏损企业</t>
  </si>
  <si>
    <t>亏损面（%）</t>
  </si>
  <si>
    <t>营业收入（亿元）</t>
  </si>
  <si>
    <t>营业成本（亿元）</t>
  </si>
  <si>
    <t>每百元营业收入中成本（元）</t>
  </si>
  <si>
    <t>资产总计（亿元）</t>
  </si>
  <si>
    <t>流动资产合计（亿元）</t>
  </si>
  <si>
    <t>负债合计（亿元）</t>
  </si>
  <si>
    <t>利润总额（亿元）</t>
  </si>
  <si>
    <t>产成品（亿元）</t>
  </si>
  <si>
    <t>亏损企业亏损额（亿元）</t>
  </si>
  <si>
    <t>应收账款（亿元）</t>
  </si>
  <si>
    <t>平均用工人数（万人）</t>
  </si>
  <si>
    <t>规模以上工业重点行业利润</t>
  </si>
  <si>
    <t>装备制造产业</t>
  </si>
  <si>
    <t>高耗能产业</t>
  </si>
  <si>
    <t>重点产业</t>
  </si>
  <si>
    <t xml:space="preserve">  #汽车制造业</t>
  </si>
  <si>
    <t xml:space="preserve">   铁路、船舶、航空航天和其他运输设备制造业</t>
  </si>
  <si>
    <t xml:space="preserve">   电力、热力生产和供应业</t>
  </si>
  <si>
    <t xml:space="preserve">   黑色金属冶炼和压延加工业 </t>
  </si>
  <si>
    <t xml:space="preserve">   化学原料和化学制品制造业</t>
  </si>
  <si>
    <t xml:space="preserve">   农副食品加工业</t>
  </si>
  <si>
    <t xml:space="preserve">   非金属矿物制品业</t>
  </si>
  <si>
    <t xml:space="preserve">   烟草制品业 </t>
  </si>
  <si>
    <t xml:space="preserve">   纺织业</t>
  </si>
  <si>
    <t xml:space="preserve">   计算机、通信和其他电子设备制造业</t>
  </si>
  <si>
    <t xml:space="preserve">   电气机械和器材制造业 </t>
  </si>
  <si>
    <t xml:space="preserve">   通用设备制造业</t>
  </si>
  <si>
    <t>规模以上服务业分行业营业收入</t>
  </si>
  <si>
    <t>行业</t>
  </si>
  <si>
    <t>总量（亿元）</t>
  </si>
  <si>
    <t>增长（%）</t>
  </si>
  <si>
    <t>交通运输、仓储和邮政业</t>
  </si>
  <si>
    <t>信息传输、软件和信息技术服务业</t>
  </si>
  <si>
    <t>房地产业（不含房地产开发）</t>
  </si>
  <si>
    <t>租赁和商务服务业</t>
  </si>
  <si>
    <t>科学研究和技术服务业</t>
  </si>
  <si>
    <t>水利、环境和公共设施管理业</t>
  </si>
  <si>
    <t>居民服务、修理和其他服务业</t>
  </si>
  <si>
    <t>教育</t>
  </si>
  <si>
    <t>卫生和社会工作</t>
  </si>
  <si>
    <t>文化、体育和娱乐业</t>
  </si>
  <si>
    <t>交通运输业</t>
  </si>
  <si>
    <t>合计</t>
  </si>
  <si>
    <t>客运量（万人）</t>
  </si>
  <si>
    <t>旅客周转量（亿人公里）</t>
  </si>
  <si>
    <t>货运量（万吨）</t>
  </si>
  <si>
    <t>货物周转量（亿吨公里）</t>
  </si>
  <si>
    <t>一、铁路运输</t>
  </si>
  <si>
    <t>二、公路运输</t>
  </si>
  <si>
    <t>三、水路运输</t>
  </si>
  <si>
    <t>四、民航运输</t>
  </si>
  <si>
    <t>机场货邮吞吐量（万吨）</t>
  </si>
  <si>
    <t>邮电通信</t>
  </si>
  <si>
    <t>一、邮电业务</t>
  </si>
  <si>
    <t>邮电业务总量</t>
  </si>
  <si>
    <t xml:space="preserve">  #邮政业务总量（亿元）</t>
  </si>
  <si>
    <t xml:space="preserve">   电信业务总量（亿元）</t>
  </si>
  <si>
    <t>邮电业务收入（亿元）</t>
  </si>
  <si>
    <t xml:space="preserve">  #邮政业务收入（亿元）</t>
  </si>
  <si>
    <t xml:space="preserve">   电信业务收入（亿元）</t>
  </si>
  <si>
    <t>快递（万件）</t>
  </si>
  <si>
    <t>二、电信业务</t>
  </si>
  <si>
    <t>互联网宽带接入用户（万户）</t>
  </si>
  <si>
    <t>固定电话用户（万户）</t>
  </si>
  <si>
    <t>移动电话用户（万户）</t>
  </si>
  <si>
    <t xml:space="preserve">    规上高新技术产业发展情况</t>
  </si>
  <si>
    <t>指标名称</t>
  </si>
  <si>
    <t>高新技术产业增加值</t>
  </si>
  <si>
    <t xml:space="preserve">  #制造业</t>
  </si>
  <si>
    <t xml:space="preserve">      # 汽车</t>
  </si>
  <si>
    <t xml:space="preserve">        化学原料和化学制品</t>
  </si>
  <si>
    <t xml:space="preserve">        计算机、通信和其他电子设备</t>
  </si>
  <si>
    <t xml:space="preserve">        电气机械和器材制造业</t>
  </si>
  <si>
    <t xml:space="preserve">        医药制造业</t>
  </si>
  <si>
    <t xml:space="preserve">     建筑业</t>
  </si>
  <si>
    <t xml:space="preserve">     服务业</t>
  </si>
  <si>
    <t>规模以上文化企业分行业营业收入</t>
  </si>
  <si>
    <t>类别</t>
  </si>
  <si>
    <t>增速(%)</t>
  </si>
  <si>
    <t xml:space="preserve">新闻信息服务 </t>
  </si>
  <si>
    <t>内容创作生产</t>
  </si>
  <si>
    <t>创意设计服务</t>
  </si>
  <si>
    <t>文化传播渠道</t>
  </si>
  <si>
    <t>文化投资运营</t>
  </si>
  <si>
    <t>文化娱乐休闲服务</t>
  </si>
  <si>
    <t>文化辅助生产和中介服务</t>
  </si>
  <si>
    <t>文化装备生产</t>
  </si>
  <si>
    <t>文化消费终端生产</t>
  </si>
  <si>
    <t>固定资产投资</t>
  </si>
  <si>
    <t xml:space="preserve">一、固定资产投资（亿元）  </t>
  </si>
  <si>
    <t xml:space="preserve">             #制造业投资</t>
  </si>
  <si>
    <t xml:space="preserve">              基础设施投资</t>
  </si>
  <si>
    <t xml:space="preserve">              房地产开发投资</t>
  </si>
  <si>
    <t xml:space="preserve">  1.按产业分</t>
  </si>
  <si>
    <t xml:space="preserve">       # 第一产业</t>
  </si>
  <si>
    <t xml:space="preserve">         第二产业</t>
  </si>
  <si>
    <t xml:space="preserve">             #工业</t>
  </si>
  <si>
    <t xml:space="preserve">         第三产业</t>
  </si>
  <si>
    <t xml:space="preserve">  2.按投资主体分</t>
  </si>
  <si>
    <t xml:space="preserve">        #国有</t>
  </si>
  <si>
    <t xml:space="preserve">         非国有</t>
  </si>
  <si>
    <t xml:space="preserve">           #民间投资</t>
  </si>
  <si>
    <t xml:space="preserve">  3.按隶属关系分 </t>
  </si>
  <si>
    <t xml:space="preserve">       #中央项目</t>
  </si>
  <si>
    <t xml:space="preserve">        地方项目</t>
  </si>
  <si>
    <t xml:space="preserve">  4.按建设性质分</t>
  </si>
  <si>
    <t xml:space="preserve">  </t>
  </si>
  <si>
    <t xml:space="preserve">       #新建</t>
  </si>
  <si>
    <t xml:space="preserve">        扩建</t>
  </si>
  <si>
    <t xml:space="preserve">        改建和技术改造</t>
  </si>
  <si>
    <t xml:space="preserve">  5.投资按构成分</t>
  </si>
  <si>
    <t xml:space="preserve">       #建筑安装工程</t>
  </si>
  <si>
    <t xml:space="preserve">        设备、工器具购置</t>
  </si>
  <si>
    <t xml:space="preserve">        其他费用</t>
  </si>
  <si>
    <t>二、重大项目建设</t>
  </si>
  <si>
    <t>施工项目总个数</t>
  </si>
  <si>
    <t>#新开工项目</t>
  </si>
  <si>
    <t>1.亿元以上项目情况</t>
  </si>
  <si>
    <t xml:space="preserve">  施工项目个数（个）</t>
  </si>
  <si>
    <t xml:space="preserve">    #本年新开工项目</t>
  </si>
  <si>
    <t xml:space="preserve">  完成投资额（亿元）</t>
  </si>
  <si>
    <t>2.十亿元以上项目情况</t>
  </si>
  <si>
    <t>各行业固定资产投资增速</t>
  </si>
  <si>
    <t xml:space="preserve">    全   省</t>
  </si>
  <si>
    <t xml:space="preserve"> 一、农、林、牧、渔业 </t>
  </si>
  <si>
    <t xml:space="preserve"> 二、采矿业 </t>
  </si>
  <si>
    <t xml:space="preserve"> 三、制造业 </t>
  </si>
  <si>
    <t xml:space="preserve"> 四、电力、燃气及水的生产和供应业 </t>
  </si>
  <si>
    <t xml:space="preserve"> 五、建筑业 </t>
  </si>
  <si>
    <t xml:space="preserve"> 六、批发和零售业 </t>
  </si>
  <si>
    <t xml:space="preserve"> 七、交通运输、仓储和邮政业 </t>
  </si>
  <si>
    <t xml:space="preserve"> 八、住宿和餐饮业 </t>
  </si>
  <si>
    <t xml:space="preserve"> 九、信息传输、软件和信息技术服务业 </t>
  </si>
  <si>
    <t xml:space="preserve"> 十、金融业 </t>
  </si>
  <si>
    <t xml:space="preserve"> 十一、房地产业 </t>
  </si>
  <si>
    <t xml:space="preserve"> 十二、租赁和商务服务业 </t>
  </si>
  <si>
    <t xml:space="preserve"> 十三、科学研究和技术服务业 </t>
  </si>
  <si>
    <t xml:space="preserve"> 十四、水利、环境和公共设施管理业 </t>
  </si>
  <si>
    <t xml:space="preserve"> 十五、居民服务和其他服务业 </t>
  </si>
  <si>
    <t xml:space="preserve"> 十六、教育 </t>
  </si>
  <si>
    <t xml:space="preserve"> 十七、卫生和社会工作 </t>
  </si>
  <si>
    <t xml:space="preserve"> 十八、文化、体育和娱乐业 </t>
  </si>
  <si>
    <t xml:space="preserve"> 十九、公共管理、社会保障和社会组织 </t>
  </si>
  <si>
    <t xml:space="preserve"> 二十、国际组织 </t>
  </si>
  <si>
    <t>商品房建设与销售</t>
  </si>
  <si>
    <t xml:space="preserve">   商品房施工面积(万平方米)</t>
  </si>
  <si>
    <t xml:space="preserve">     住宅        </t>
  </si>
  <si>
    <t xml:space="preserve">   商品房竣工面积(万平方米)</t>
  </si>
  <si>
    <t xml:space="preserve">   商品房销售面积(万平方米)</t>
  </si>
  <si>
    <t xml:space="preserve">   商品房销售额（亿元）</t>
  </si>
  <si>
    <t xml:space="preserve">   商品房施工面积</t>
  </si>
  <si>
    <t xml:space="preserve">   商品房竣工面积</t>
  </si>
  <si>
    <t xml:space="preserve">   商品房销售面积</t>
  </si>
  <si>
    <t xml:space="preserve">   商品房销售额</t>
  </si>
  <si>
    <t>社会消费品零售总额</t>
  </si>
  <si>
    <t>2055.32</t>
  </si>
  <si>
    <t>17241.19</t>
  </si>
  <si>
    <t>#限额以上</t>
  </si>
  <si>
    <t>859.37</t>
  </si>
  <si>
    <t>7019.13</t>
  </si>
  <si>
    <t>批发和零售业销售额</t>
  </si>
  <si>
    <t/>
  </si>
  <si>
    <t>2774.58</t>
  </si>
  <si>
    <t>22484.11</t>
  </si>
  <si>
    <t xml:space="preserve">   其中：批发业</t>
  </si>
  <si>
    <t>2010.23</t>
  </si>
  <si>
    <t>16361.59</t>
  </si>
  <si>
    <t xml:space="preserve">         零售业</t>
  </si>
  <si>
    <t>764.35</t>
  </si>
  <si>
    <t>6122.52</t>
  </si>
  <si>
    <t>住宿和餐饮业营业额</t>
  </si>
  <si>
    <t>97.14</t>
  </si>
  <si>
    <t>730.52</t>
  </si>
  <si>
    <t xml:space="preserve">   其中：住宿业</t>
  </si>
  <si>
    <t>19.06</t>
  </si>
  <si>
    <t>141.54</t>
  </si>
  <si>
    <t xml:space="preserve">         餐饮业</t>
  </si>
  <si>
    <t>78.08</t>
  </si>
  <si>
    <t>588.97</t>
  </si>
  <si>
    <t>2.4</t>
  </si>
  <si>
    <t>5.7</t>
  </si>
  <si>
    <t>8.5</t>
  </si>
  <si>
    <t>4.3</t>
  </si>
  <si>
    <t>5.6</t>
  </si>
  <si>
    <t>2.9</t>
  </si>
  <si>
    <t>4.2</t>
  </si>
  <si>
    <t>8.3</t>
  </si>
  <si>
    <t>9.7</t>
  </si>
  <si>
    <t>1.3</t>
  </si>
  <si>
    <t>5.4</t>
  </si>
  <si>
    <t>-1.3</t>
  </si>
  <si>
    <t>2</t>
  </si>
  <si>
    <t>1.9</t>
  </si>
  <si>
    <t>6.3</t>
  </si>
  <si>
    <t>限额以上社会消费品零售总额零售类值</t>
  </si>
  <si>
    <t>零售额(亿元)</t>
  </si>
  <si>
    <t xml:space="preserve">  商品零售类值</t>
  </si>
  <si>
    <t>6434.62</t>
  </si>
  <si>
    <t>7.3</t>
  </si>
  <si>
    <t xml:space="preserve">     #通过互联网销售</t>
  </si>
  <si>
    <t>1500.27</t>
  </si>
  <si>
    <t>19.2</t>
  </si>
  <si>
    <t xml:space="preserve">   1.粮油、食品类</t>
  </si>
  <si>
    <t>1219.16</t>
  </si>
  <si>
    <t>8.4</t>
  </si>
  <si>
    <t xml:space="preserve">   2.饮料类</t>
  </si>
  <si>
    <t>164.91</t>
  </si>
  <si>
    <t>0.2</t>
  </si>
  <si>
    <t xml:space="preserve">   3.烟酒类</t>
  </si>
  <si>
    <t>259.57</t>
  </si>
  <si>
    <t>4.1</t>
  </si>
  <si>
    <t xml:space="preserve">   4.服装、鞋帽、针纺织品类</t>
  </si>
  <si>
    <t>405.69</t>
  </si>
  <si>
    <t>4</t>
  </si>
  <si>
    <t xml:space="preserve">   5.化妆品类</t>
  </si>
  <si>
    <t>130.09</t>
  </si>
  <si>
    <t>12.5</t>
  </si>
  <si>
    <t xml:space="preserve">   6.金银珠宝类</t>
  </si>
  <si>
    <t>75.97</t>
  </si>
  <si>
    <t xml:space="preserve">   7.日用品类</t>
  </si>
  <si>
    <t>288.33</t>
  </si>
  <si>
    <t>13</t>
  </si>
  <si>
    <t xml:space="preserve">   8.体育、娱乐用品类</t>
  </si>
  <si>
    <t>82.67</t>
  </si>
  <si>
    <t>63.8</t>
  </si>
  <si>
    <t xml:space="preserve">   9.书报杂志类</t>
  </si>
  <si>
    <t>59.01</t>
  </si>
  <si>
    <t>6.1</t>
  </si>
  <si>
    <t xml:space="preserve">   10.家用电器和音像器材类</t>
  </si>
  <si>
    <t>503.06</t>
  </si>
  <si>
    <t>25.2</t>
  </si>
  <si>
    <t xml:space="preserve">   11.中西药品类</t>
  </si>
  <si>
    <t>250.65</t>
  </si>
  <si>
    <t>3.3</t>
  </si>
  <si>
    <t xml:space="preserve">   12.文化办公用品类</t>
  </si>
  <si>
    <t>177.17</t>
  </si>
  <si>
    <t>14.5</t>
  </si>
  <si>
    <t xml:space="preserve">   13.家具类</t>
  </si>
  <si>
    <t>98.92</t>
  </si>
  <si>
    <t>61.3</t>
  </si>
  <si>
    <t xml:space="preserve">   14.通讯器材类</t>
  </si>
  <si>
    <t>268.22</t>
  </si>
  <si>
    <t>7.4</t>
  </si>
  <si>
    <t xml:space="preserve">   15.石油及制品类</t>
  </si>
  <si>
    <t>626.04</t>
  </si>
  <si>
    <t>1.6</t>
  </si>
  <si>
    <t xml:space="preserve">   16.建筑及装潢材料类</t>
  </si>
  <si>
    <t>162.71</t>
  </si>
  <si>
    <t>8.7</t>
  </si>
  <si>
    <t xml:space="preserve">   17.汽车类</t>
  </si>
  <si>
    <t>1389.21</t>
  </si>
  <si>
    <t>0.8</t>
  </si>
  <si>
    <t xml:space="preserve">   18.其他类</t>
  </si>
  <si>
    <t>167.02</t>
  </si>
  <si>
    <t>4.5</t>
  </si>
  <si>
    <t>进出口及利用外资</t>
  </si>
  <si>
    <t xml:space="preserve"> 对外经济</t>
  </si>
  <si>
    <t>一、进出口总额(亿元)</t>
  </si>
  <si>
    <t>691.2</t>
  </si>
  <si>
    <t>5463.9</t>
  </si>
  <si>
    <r>
      <rPr>
        <sz val="9"/>
        <rFont val="宋体"/>
        <charset val="134"/>
      </rPr>
      <t xml:space="preserve">     进</t>
    </r>
    <r>
      <rPr>
        <sz val="9"/>
        <rFont val="Times New Roman"/>
        <charset val="134"/>
      </rPr>
      <t xml:space="preserve">   </t>
    </r>
    <r>
      <rPr>
        <sz val="9"/>
        <rFont val="宋体"/>
        <charset val="134"/>
      </rPr>
      <t>口</t>
    </r>
  </si>
  <si>
    <t>220.6</t>
  </si>
  <si>
    <t>1565.6</t>
  </si>
  <si>
    <t xml:space="preserve">     出  口</t>
  </si>
  <si>
    <t>470.6</t>
  </si>
  <si>
    <t>3898.3</t>
  </si>
  <si>
    <t xml:space="preserve">     进出口总额        </t>
  </si>
  <si>
    <t>18.4</t>
  </si>
  <si>
    <t>27.3</t>
  </si>
  <si>
    <r>
      <rPr>
        <sz val="9"/>
        <rFont val="宋体"/>
        <charset val="134"/>
      </rPr>
      <t xml:space="preserve">      </t>
    </r>
    <r>
      <rPr>
        <sz val="9"/>
        <rFont val="宋体"/>
        <charset val="134"/>
      </rPr>
      <t>进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口</t>
    </r>
  </si>
  <si>
    <t>21.1</t>
  </si>
  <si>
    <t>11.5</t>
  </si>
  <si>
    <t xml:space="preserve">      出  口       </t>
  </si>
  <si>
    <t>17.1</t>
  </si>
  <si>
    <t>35</t>
  </si>
  <si>
    <r>
      <rPr>
        <b/>
        <sz val="10"/>
        <rFont val="宋体"/>
        <charset val="134"/>
      </rPr>
      <t>二、外商直接投资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亿美元</t>
    </r>
    <r>
      <rPr>
        <b/>
        <sz val="10"/>
        <rFont val="Times New Roman"/>
        <charset val="134"/>
      </rPr>
      <t>)</t>
    </r>
    <r>
      <rPr>
        <b/>
        <sz val="10"/>
        <rFont val="宋体"/>
        <charset val="134"/>
      </rPr>
      <t xml:space="preserve">    </t>
    </r>
  </si>
  <si>
    <r>
      <rPr>
        <b/>
        <sz val="10"/>
        <color rgb="FFFF0000"/>
        <rFont val="Arial"/>
        <charset val="134"/>
      </rPr>
      <t>1-7</t>
    </r>
    <r>
      <rPr>
        <b/>
        <sz val="10"/>
        <color rgb="FFFF0000"/>
        <rFont val="宋体"/>
        <charset val="134"/>
      </rPr>
      <t>月</t>
    </r>
  </si>
  <si>
    <t xml:space="preserve">     合同利用外资</t>
  </si>
  <si>
    <t xml:space="preserve">     实际使用外资</t>
  </si>
  <si>
    <t>金融机构（含外资）本外币信贷收支</t>
  </si>
  <si>
    <r>
      <rPr>
        <b/>
        <sz val="10"/>
        <color rgb="FF003366"/>
        <rFont val="宋体"/>
        <charset val="134"/>
      </rPr>
      <t>1-8月</t>
    </r>
    <r>
      <rPr>
        <b/>
        <sz val="10"/>
        <color rgb="FFFF0000"/>
        <rFont val="宋体"/>
        <charset val="134"/>
      </rPr>
      <t>期末余额（亿元）</t>
    </r>
  </si>
  <si>
    <t>比年初增减</t>
  </si>
  <si>
    <t>各项存款</t>
  </si>
  <si>
    <t>99997</t>
  </si>
  <si>
    <t>5975.24</t>
  </si>
  <si>
    <t>（一）境内存款</t>
  </si>
  <si>
    <t>99741.51</t>
  </si>
  <si>
    <t>5842.47</t>
  </si>
  <si>
    <t>1.住户存款</t>
  </si>
  <si>
    <t>63890.06</t>
  </si>
  <si>
    <t>4835.91</t>
  </si>
  <si>
    <t>2.非金融企业存款</t>
  </si>
  <si>
    <t>20341.75</t>
  </si>
  <si>
    <t>436.21</t>
  </si>
  <si>
    <t>3.广义政府存款</t>
  </si>
  <si>
    <t>12503.18</t>
  </si>
  <si>
    <t>509.51</t>
  </si>
  <si>
    <t>有变化</t>
  </si>
  <si>
    <t>4.非银行业金融机构存款</t>
  </si>
  <si>
    <t>3006.52</t>
  </si>
  <si>
    <t>60.83</t>
  </si>
  <si>
    <t>（二）境外存款</t>
  </si>
  <si>
    <t>255.49</t>
  </si>
  <si>
    <t>132.77</t>
  </si>
  <si>
    <t>各项贷款</t>
  </si>
  <si>
    <t>92674.66</t>
  </si>
  <si>
    <t>5561.65</t>
  </si>
  <si>
    <t>（一）境内贷款</t>
  </si>
  <si>
    <t>91983.15</t>
  </si>
  <si>
    <t>5575.17</t>
  </si>
  <si>
    <t>1.住户贷款</t>
  </si>
  <si>
    <t>23933.19</t>
  </si>
  <si>
    <t>-96.74</t>
  </si>
  <si>
    <t>2.非金融企业及机关团体贷款</t>
  </si>
  <si>
    <t>68041.36</t>
  </si>
  <si>
    <t>5668.31</t>
  </si>
  <si>
    <t>3.非银行业金融机构贷款</t>
  </si>
  <si>
    <t>8.6</t>
  </si>
  <si>
    <t>3.6</t>
  </si>
  <si>
    <t>（二）境外贷款</t>
  </si>
  <si>
    <t>691.51</t>
  </si>
  <si>
    <t>-13.52</t>
  </si>
  <si>
    <t>保险业</t>
  </si>
  <si>
    <t>原保险保费收入</t>
  </si>
  <si>
    <t>1.财产险</t>
  </si>
  <si>
    <t>2.人身险</t>
  </si>
  <si>
    <t>（1）寿险</t>
  </si>
  <si>
    <t>（2）健康险</t>
  </si>
  <si>
    <t>（3）人身意外伤害险</t>
  </si>
  <si>
    <t>原保险赔付支出</t>
  </si>
  <si>
    <t>价格指数</t>
  </si>
  <si>
    <t>（以上年同期为100）</t>
  </si>
  <si>
    <t>居民消费价格总指数</t>
  </si>
  <si>
    <t xml:space="preserve">  ＃城市</t>
  </si>
  <si>
    <t xml:space="preserve">    农村</t>
  </si>
  <si>
    <t>一、食品烟酒</t>
  </si>
  <si>
    <t xml:space="preserve">      #粮食</t>
  </si>
  <si>
    <t>二、衣着</t>
  </si>
  <si>
    <t>三、居住</t>
  </si>
  <si>
    <t>四、生活用品及服务</t>
  </si>
  <si>
    <t>五、交通通信</t>
  </si>
  <si>
    <t>六、教育文化娱乐</t>
  </si>
  <si>
    <t>七、医疗保健</t>
  </si>
  <si>
    <t>八、其他用品和服务</t>
  </si>
  <si>
    <t>工业生产者出厂价格总指数</t>
  </si>
  <si>
    <t>工业生产者购进价格总指数</t>
  </si>
  <si>
    <t>返回</t>
  </si>
  <si>
    <t xml:space="preserve">    全省经营主体发展情况
  （统计时段：上月25日-本月24日）
</t>
  </si>
  <si>
    <t>单  位</t>
  </si>
  <si>
    <t>各类经营主体总户数</t>
  </si>
  <si>
    <t>万户</t>
  </si>
  <si>
    <t>当月新登记户数</t>
  </si>
  <si>
    <t>累计新登记户数</t>
  </si>
  <si>
    <t>一、国有、集体及其控股企业</t>
  </si>
  <si>
    <t>企业总数</t>
  </si>
  <si>
    <t>户</t>
  </si>
  <si>
    <t>二、外商投资企业</t>
  </si>
  <si>
    <t>三、私营企业</t>
  </si>
  <si>
    <t>四、个体工商户</t>
  </si>
  <si>
    <t>个体工商户总数</t>
  </si>
  <si>
    <t>五、农民专业合作社</t>
  </si>
  <si>
    <t>农民专业合作社总数</t>
  </si>
  <si>
    <t>全社会用电量</t>
  </si>
  <si>
    <t>绝对量（亿千瓦时）</t>
  </si>
  <si>
    <t>全社会用电总计</t>
  </si>
  <si>
    <t xml:space="preserve">   #工业</t>
  </si>
  <si>
    <t xml:space="preserve">     #石油、煤炭及其他燃料加工业</t>
  </si>
  <si>
    <t xml:space="preserve">      化学原料和化学制品制造业</t>
  </si>
  <si>
    <t xml:space="preserve">      非金属矿物制品业</t>
  </si>
  <si>
    <t xml:space="preserve">      黑色金属冶炼和压延加工业</t>
  </si>
  <si>
    <t xml:space="preserve">      有色金属冶炼和压延加工业</t>
  </si>
  <si>
    <t xml:space="preserve">      电力、热力生产和供应业</t>
  </si>
  <si>
    <t xml:space="preserve">   #交通运输、仓储和邮政业</t>
  </si>
  <si>
    <t xml:space="preserve">    信息传输、软件和信息技术服务业</t>
  </si>
  <si>
    <t xml:space="preserve">    租赁和商务服务业</t>
  </si>
  <si>
    <t xml:space="preserve">    公共服务及管理组织</t>
  </si>
  <si>
    <t xml:space="preserve">  城乡居民生活用电合计</t>
  </si>
  <si>
    <t xml:space="preserve">   #城镇居民</t>
  </si>
  <si>
    <t xml:space="preserve">    乡村居民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</si>
</sst>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;\(#,##0\)"/>
    <numFmt numFmtId="178" formatCode="_-* #,##0.00_-;\-* #,##0.00_-;_-* &quot;-&quot;??_-;_-@_-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#\ ??/??"/>
    <numFmt numFmtId="188" formatCode="_(&quot;$&quot;* #,##0.00_);_(&quot;$&quot;* \(#,##0.00\);_(&quot;$&quot;* &quot;-&quot;??_);_(@_)"/>
    <numFmt numFmtId="189" formatCode="_(&quot;$&quot;* #,##0_);_(&quot;$&quot;* \(#,##0\);_(&quot;$&quot;* &quot;-&quot;_);_(@_)"/>
    <numFmt numFmtId="190" formatCode="0_)"/>
    <numFmt numFmtId="191" formatCode="_ \¥* #,##0.00_ ;_ \¥* \-#,##0.00_ ;_ \¥* &quot;-&quot;??_ ;_ @_ "/>
    <numFmt numFmtId="192" formatCode="yy\.mm\.dd"/>
    <numFmt numFmtId="193" formatCode="0.00_ "/>
    <numFmt numFmtId="194" formatCode="0.0_ "/>
    <numFmt numFmtId="195" formatCode="0.0_);\(0.0\)"/>
    <numFmt numFmtId="196" formatCode="0_ "/>
    <numFmt numFmtId="197" formatCode="0.0_);[Red]\(0.0\)"/>
    <numFmt numFmtId="198" formatCode="#0.00"/>
    <numFmt numFmtId="199" formatCode="0.00_);[Red]\(0.00\)"/>
    <numFmt numFmtId="200" formatCode="0.0000_ "/>
    <numFmt numFmtId="201" formatCode="0.0"/>
    <numFmt numFmtId="202" formatCode="#0.0"/>
    <numFmt numFmtId="203" formatCode="#0"/>
    <numFmt numFmtId="204" formatCode="###0.00"/>
    <numFmt numFmtId="205" formatCode="###0.0"/>
    <numFmt numFmtId="206" formatCode="0.00_);\(0.00\)"/>
  </numFmts>
  <fonts count="140">
    <font>
      <sz val="11"/>
      <color indexed="8"/>
      <name val="宋体"/>
      <charset val="134"/>
    </font>
    <font>
      <sz val="15"/>
      <color indexed="8"/>
      <name val="黑体"/>
      <charset val="134"/>
    </font>
    <font>
      <sz val="9"/>
      <color indexed="8"/>
      <name val="宋体"/>
      <charset val="134"/>
    </font>
    <font>
      <sz val="9"/>
      <color indexed="10"/>
      <name val="SimSun"/>
      <charset val="129"/>
    </font>
    <font>
      <sz val="9"/>
      <color indexed="8"/>
      <name val="SimSun"/>
      <charset val="129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indexed="10"/>
      <name val="宋体"/>
      <charset val="134"/>
    </font>
    <font>
      <sz val="11"/>
      <color indexed="10"/>
      <name val="宋体"/>
      <charset val="134"/>
    </font>
    <font>
      <u/>
      <sz val="12"/>
      <color indexed="12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1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黑体"/>
      <charset val="134"/>
    </font>
    <font>
      <sz val="10"/>
      <color indexed="8"/>
      <name val="Times New Roman"/>
      <charset val="134"/>
    </font>
    <font>
      <b/>
      <sz val="9"/>
      <color indexed="8"/>
      <name val="宋体"/>
      <charset val="134"/>
    </font>
    <font>
      <sz val="9"/>
      <color indexed="8"/>
      <name val="仿宋"/>
      <charset val="134"/>
    </font>
    <font>
      <sz val="14"/>
      <color indexed="8"/>
      <name val="黑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0"/>
      <name val="黑体"/>
      <charset val="134"/>
    </font>
    <font>
      <sz val="10"/>
      <name val="Times New Roman"/>
      <charset val="134"/>
    </font>
    <font>
      <b/>
      <sz val="10"/>
      <color rgb="FF003366"/>
      <name val="宋体"/>
      <charset val="134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b/>
      <sz val="10"/>
      <color rgb="FFFF0000"/>
      <name val="宋体"/>
      <charset val="134"/>
    </font>
    <font>
      <sz val="10"/>
      <name val="Arial"/>
      <charset val="134"/>
    </font>
    <font>
      <b/>
      <sz val="10"/>
      <color rgb="FFFF0000"/>
      <name val="Arial"/>
      <charset val="134"/>
    </font>
    <font>
      <sz val="10"/>
      <color indexed="8"/>
      <name val="SimSun"/>
      <charset val="129"/>
    </font>
    <font>
      <b/>
      <sz val="10"/>
      <color indexed="10"/>
      <name val="SimSun"/>
      <charset val="129"/>
    </font>
    <font>
      <sz val="10"/>
      <color indexed="8"/>
      <name val="SimSun"/>
      <charset val="134"/>
    </font>
    <font>
      <sz val="14"/>
      <color indexed="8"/>
      <name val="宋体"/>
      <charset val="134"/>
    </font>
    <font>
      <b/>
      <sz val="10"/>
      <name val="Times New Roman"/>
      <charset val="134"/>
    </font>
    <font>
      <sz val="10"/>
      <color indexed="10"/>
      <name val="Arial"/>
      <charset val="134"/>
    </font>
    <font>
      <b/>
      <sz val="10"/>
      <color indexed="10"/>
      <name val="Arial"/>
      <charset val="134"/>
    </font>
    <font>
      <sz val="11"/>
      <color indexed="8"/>
      <name val="宋体"/>
      <charset val="134"/>
      <scheme val="minor"/>
    </font>
    <font>
      <sz val="14"/>
      <name val="宋体"/>
      <charset val="134"/>
    </font>
    <font>
      <sz val="9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Times New Roman"/>
      <charset val="134"/>
    </font>
    <font>
      <b/>
      <sz val="14"/>
      <color indexed="8"/>
      <name val="黑体"/>
      <charset val="134"/>
    </font>
    <font>
      <sz val="10"/>
      <name val="SimSun"/>
      <charset val="134"/>
    </font>
    <font>
      <sz val="9"/>
      <name val="SimSun"/>
      <charset val="134"/>
    </font>
    <font>
      <sz val="9"/>
      <color theme="1"/>
      <name val="SimSun"/>
      <charset val="134"/>
    </font>
    <font>
      <b/>
      <sz val="11"/>
      <color indexed="8"/>
      <name val="仿宋"/>
      <charset val="134"/>
    </font>
    <font>
      <b/>
      <sz val="9"/>
      <name val="宋体"/>
      <charset val="134"/>
    </font>
    <font>
      <sz val="14"/>
      <name val="黑体"/>
      <charset val="134"/>
    </font>
    <font>
      <sz val="10"/>
      <color rgb="FF000000"/>
      <name val="宋体"/>
      <charset val="134"/>
    </font>
    <font>
      <b/>
      <sz val="9"/>
      <color indexed="10"/>
      <name val="SimSun"/>
      <charset val="129"/>
    </font>
    <font>
      <sz val="10"/>
      <color indexed="8"/>
      <name val="宋体"/>
      <charset val="134"/>
      <scheme val="minor"/>
    </font>
    <font>
      <sz val="10"/>
      <color indexed="8"/>
      <name val="仿宋"/>
      <charset val="134"/>
    </font>
    <font>
      <sz val="10"/>
      <name val="宋体"/>
      <charset val="134"/>
      <scheme val="minor"/>
    </font>
    <font>
      <sz val="10"/>
      <color indexed="10"/>
      <name val="仿宋"/>
      <charset val="134"/>
    </font>
    <font>
      <b/>
      <sz val="10"/>
      <name val="宋体"/>
      <charset val="134"/>
      <scheme val="minor"/>
    </font>
    <font>
      <b/>
      <sz val="9"/>
      <name val="SimSun"/>
      <charset val="134"/>
    </font>
    <font>
      <b/>
      <sz val="12"/>
      <name val="SimSun"/>
      <charset val="134"/>
    </font>
    <font>
      <sz val="9"/>
      <color rgb="FFFF0000"/>
      <name val="SimSun"/>
      <charset val="134"/>
    </font>
    <font>
      <sz val="14"/>
      <color rgb="FFFF0000"/>
      <name val="黑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2"/>
      <color indexed="8"/>
      <name val="黑体"/>
      <charset val="134"/>
    </font>
    <font>
      <sz val="12"/>
      <color rgb="FFFF0000"/>
      <name val="黑体"/>
      <charset val="134"/>
    </font>
    <font>
      <sz val="10"/>
      <color indexed="10"/>
      <name val="SimSun"/>
      <charset val="129"/>
    </font>
    <font>
      <b/>
      <sz val="11"/>
      <color indexed="8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Helv"/>
      <charset val="134"/>
    </font>
    <font>
      <sz val="10"/>
      <name val="Geneva"/>
      <charset val="134"/>
    </font>
    <font>
      <sz val="11"/>
      <color indexed="9"/>
      <name val="宋体"/>
      <charset val="134"/>
    </font>
    <font>
      <sz val="11"/>
      <color indexed="42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134"/>
    </font>
    <font>
      <sz val="10"/>
      <color indexed="8"/>
      <name val="Arial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0"/>
      <name val="Arial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4"/>
      <name val="楷体"/>
      <charset val="134"/>
    </font>
    <font>
      <sz val="10"/>
      <name val="楷体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2"/>
      <color indexed="16"/>
      <name val="宋体"/>
      <charset val="134"/>
    </font>
    <font>
      <sz val="11"/>
      <color rgb="FF000000"/>
      <name val="宋体"/>
      <charset val="134"/>
    </font>
    <font>
      <sz val="9"/>
      <color indexed="0"/>
      <name val="Arial"/>
      <charset val="134"/>
    </font>
    <font>
      <sz val="12"/>
      <name val="Courier"/>
      <charset val="134"/>
    </font>
    <font>
      <sz val="11"/>
      <color indexed="17"/>
      <name val="宋体"/>
      <charset val="134"/>
    </font>
    <font>
      <sz val="11"/>
      <color indexed="17"/>
      <name val="Tahoma"/>
      <charset val="134"/>
    </font>
    <font>
      <sz val="12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Times New Roman"/>
      <charset val="134"/>
    </font>
  </fonts>
  <fills count="7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auto="1"/>
      </right>
      <top style="medium">
        <color indexed="8"/>
      </top>
      <bottom/>
      <diagonal/>
    </border>
    <border>
      <left style="thin">
        <color auto="1"/>
      </left>
      <right/>
      <top style="medium">
        <color indexed="8"/>
      </top>
      <bottom style="thin">
        <color auto="1"/>
      </bottom>
      <diagonal/>
    </border>
    <border>
      <left/>
      <right style="thin">
        <color auto="1"/>
      </right>
      <top style="medium">
        <color indexed="8"/>
      </top>
      <bottom style="thin">
        <color auto="1"/>
      </bottom>
      <diagonal/>
    </border>
    <border>
      <left/>
      <right/>
      <top style="medium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auto="1"/>
      </top>
      <bottom style="thin">
        <color rgb="FFFFFFFF"/>
      </bottom>
      <diagonal/>
    </border>
    <border>
      <left style="thin">
        <color theme="1"/>
      </left>
      <right style="medium">
        <color rgb="FFFFFFFF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rgb="FFFFFFFF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 style="thin">
        <color rgb="FF000000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6">
    <xf numFmtId="0" fontId="0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2" fontId="46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6" fillId="13" borderId="53" applyNumberFormat="0" applyFon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54" applyNumberFormat="0" applyFill="0" applyAlignment="0" applyProtection="0">
      <alignment vertical="center"/>
    </xf>
    <xf numFmtId="0" fontId="80" fillId="0" borderId="54" applyNumberFormat="0" applyFill="0" applyAlignment="0" applyProtection="0">
      <alignment vertical="center"/>
    </xf>
    <xf numFmtId="0" fontId="81" fillId="0" borderId="55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14" borderId="56" applyNumberFormat="0" applyAlignment="0" applyProtection="0">
      <alignment vertical="center"/>
    </xf>
    <xf numFmtId="0" fontId="83" fillId="15" borderId="57" applyNumberFormat="0" applyAlignment="0" applyProtection="0">
      <alignment vertical="center"/>
    </xf>
    <xf numFmtId="0" fontId="84" fillId="15" borderId="56" applyNumberFormat="0" applyAlignment="0" applyProtection="0">
      <alignment vertical="center"/>
    </xf>
    <xf numFmtId="0" fontId="85" fillId="16" borderId="58" applyNumberFormat="0" applyAlignment="0" applyProtection="0">
      <alignment vertical="center"/>
    </xf>
    <xf numFmtId="0" fontId="86" fillId="0" borderId="59" applyNumberFormat="0" applyFill="0" applyAlignment="0" applyProtection="0">
      <alignment vertical="center"/>
    </xf>
    <xf numFmtId="0" fontId="87" fillId="0" borderId="60" applyNumberFormat="0" applyFill="0" applyAlignment="0" applyProtection="0">
      <alignment vertical="center"/>
    </xf>
    <xf numFmtId="0" fontId="88" fillId="17" borderId="0" applyNumberFormat="0" applyBorder="0" applyAlignment="0" applyProtection="0">
      <alignment vertical="center"/>
    </xf>
    <xf numFmtId="0" fontId="89" fillId="18" borderId="0" applyNumberFormat="0" applyBorder="0" applyAlignment="0" applyProtection="0">
      <alignment vertical="center"/>
    </xf>
    <xf numFmtId="0" fontId="90" fillId="19" borderId="0" applyNumberFormat="0" applyBorder="0" applyAlignment="0" applyProtection="0">
      <alignment vertical="center"/>
    </xf>
    <xf numFmtId="0" fontId="91" fillId="20" borderId="0" applyNumberFormat="0" applyBorder="0" applyAlignment="0" applyProtection="0">
      <alignment vertical="center"/>
    </xf>
    <xf numFmtId="0" fontId="92" fillId="21" borderId="0" applyNumberFormat="0" applyBorder="0" applyAlignment="0" applyProtection="0">
      <alignment vertical="center"/>
    </xf>
    <xf numFmtId="0" fontId="92" fillId="22" borderId="0" applyNumberFormat="0" applyBorder="0" applyAlignment="0" applyProtection="0">
      <alignment vertical="center"/>
    </xf>
    <xf numFmtId="0" fontId="91" fillId="23" borderId="0" applyNumberFormat="0" applyBorder="0" applyAlignment="0" applyProtection="0">
      <alignment vertical="center"/>
    </xf>
    <xf numFmtId="0" fontId="91" fillId="24" borderId="0" applyNumberFormat="0" applyBorder="0" applyAlignment="0" applyProtection="0">
      <alignment vertical="center"/>
    </xf>
    <xf numFmtId="0" fontId="92" fillId="25" borderId="0" applyNumberFormat="0" applyBorder="0" applyAlignment="0" applyProtection="0">
      <alignment vertical="center"/>
    </xf>
    <xf numFmtId="0" fontId="92" fillId="26" borderId="0" applyNumberFormat="0" applyBorder="0" applyAlignment="0" applyProtection="0">
      <alignment vertical="center"/>
    </xf>
    <xf numFmtId="0" fontId="91" fillId="27" borderId="0" applyNumberFormat="0" applyBorder="0" applyAlignment="0" applyProtection="0">
      <alignment vertical="center"/>
    </xf>
    <xf numFmtId="0" fontId="91" fillId="28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30" borderId="0" applyNumberFormat="0" applyBorder="0" applyAlignment="0" applyProtection="0">
      <alignment vertical="center"/>
    </xf>
    <xf numFmtId="0" fontId="91" fillId="31" borderId="0" applyNumberFormat="0" applyBorder="0" applyAlignment="0" applyProtection="0">
      <alignment vertical="center"/>
    </xf>
    <xf numFmtId="0" fontId="91" fillId="32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1" fillId="35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2" fillId="37" borderId="0" applyNumberFormat="0" applyBorder="0" applyAlignment="0" applyProtection="0">
      <alignment vertical="center"/>
    </xf>
    <xf numFmtId="0" fontId="92" fillId="38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91" fillId="40" borderId="0" applyNumberFormat="0" applyBorder="0" applyAlignment="0" applyProtection="0">
      <alignment vertical="center"/>
    </xf>
    <xf numFmtId="0" fontId="92" fillId="41" borderId="0" applyNumberFormat="0" applyBorder="0" applyAlignment="0" applyProtection="0">
      <alignment vertical="center"/>
    </xf>
    <xf numFmtId="0" fontId="92" fillId="42" borderId="0" applyNumberFormat="0" applyBorder="0" applyAlignment="0" applyProtection="0">
      <alignment vertical="center"/>
    </xf>
    <xf numFmtId="0" fontId="91" fillId="43" borderId="0" applyNumberFormat="0" applyBorder="0" applyAlignment="0" applyProtection="0">
      <alignment vertical="center"/>
    </xf>
    <xf numFmtId="0" fontId="34" fillId="0" borderId="0"/>
    <xf numFmtId="0" fontId="93" fillId="0" borderId="0"/>
    <xf numFmtId="0" fontId="34" fillId="0" borderId="0" applyBorder="0"/>
    <xf numFmtId="0" fontId="94" fillId="0" borderId="0"/>
    <xf numFmtId="0" fontId="95" fillId="0" borderId="0"/>
    <xf numFmtId="49" fontId="34" fillId="0" borderId="0" applyFont="0" applyFill="0" applyBorder="0" applyAlignment="0" applyProtection="0"/>
    <xf numFmtId="0" fontId="0" fillId="4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6" fillId="56" borderId="0" applyNumberFormat="0" applyBorder="0" applyAlignment="0" applyProtection="0">
      <alignment vertical="center"/>
    </xf>
    <xf numFmtId="0" fontId="97" fillId="57" borderId="0" applyNumberFormat="0" applyBorder="0" applyAlignment="0" applyProtection="0">
      <alignment vertical="center"/>
    </xf>
    <xf numFmtId="0" fontId="96" fillId="53" borderId="0" applyNumberFormat="0" applyBorder="0" applyAlignment="0" applyProtection="0">
      <alignment vertical="center"/>
    </xf>
    <xf numFmtId="0" fontId="97" fillId="53" borderId="0" applyNumberFormat="0" applyBorder="0" applyAlignment="0" applyProtection="0">
      <alignment vertical="center"/>
    </xf>
    <xf numFmtId="0" fontId="96" fillId="54" borderId="0" applyNumberFormat="0" applyBorder="0" applyAlignment="0" applyProtection="0">
      <alignment vertical="center"/>
    </xf>
    <xf numFmtId="0" fontId="97" fillId="55" borderId="0" applyNumberFormat="0" applyBorder="0" applyAlignment="0" applyProtection="0">
      <alignment vertical="center"/>
    </xf>
    <xf numFmtId="0" fontId="96" fillId="58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96" fillId="57" borderId="0" applyNumberFormat="0" applyBorder="0" applyAlignment="0" applyProtection="0">
      <alignment vertical="center"/>
    </xf>
    <xf numFmtId="0" fontId="96" fillId="59" borderId="0" applyNumberFormat="0" applyBorder="0" applyAlignment="0" applyProtection="0">
      <alignment vertical="center"/>
    </xf>
    <xf numFmtId="0" fontId="97" fillId="46" borderId="0" applyNumberFormat="0" applyBorder="0" applyAlignment="0" applyProtection="0">
      <alignment vertical="center"/>
    </xf>
    <xf numFmtId="0" fontId="94" fillId="0" borderId="0">
      <protection locked="0"/>
    </xf>
    <xf numFmtId="0" fontId="98" fillId="60" borderId="0" applyNumberFormat="0" applyBorder="0" applyAlignment="0" applyProtection="0"/>
    <xf numFmtId="0" fontId="16" fillId="44" borderId="0" applyNumberFormat="0" applyBorder="0" applyAlignment="0" applyProtection="0"/>
    <xf numFmtId="0" fontId="98" fillId="51" borderId="0" applyNumberFormat="0" applyBorder="0" applyAlignment="0" applyProtection="0"/>
    <xf numFmtId="0" fontId="98" fillId="61" borderId="0" applyNumberFormat="0" applyBorder="0" applyAlignment="0" applyProtection="0"/>
    <xf numFmtId="0" fontId="16" fillId="48" borderId="0" applyNumberFormat="0" applyBorder="0" applyAlignment="0" applyProtection="0"/>
    <xf numFmtId="0" fontId="16" fillId="52" borderId="0" applyNumberFormat="0" applyBorder="0" applyAlignment="0" applyProtection="0"/>
    <xf numFmtId="0" fontId="98" fillId="62" borderId="0" applyNumberFormat="0" applyBorder="0" applyAlignment="0" applyProtection="0"/>
    <xf numFmtId="0" fontId="16" fillId="47" borderId="0" applyNumberFormat="0" applyBorder="0" applyAlignment="0" applyProtection="0"/>
    <xf numFmtId="0" fontId="98" fillId="52" borderId="0" applyNumberFormat="0" applyBorder="0" applyAlignment="0" applyProtection="0"/>
    <xf numFmtId="0" fontId="98" fillId="57" borderId="0" applyNumberFormat="0" applyBorder="0" applyAlignment="0" applyProtection="0"/>
    <xf numFmtId="0" fontId="16" fillId="50" borderId="0" applyNumberFormat="0" applyBorder="0" applyAlignment="0" applyProtection="0"/>
    <xf numFmtId="0" fontId="98" fillId="59" borderId="0" applyNumberFormat="0" applyBorder="0" applyAlignment="0" applyProtection="0"/>
    <xf numFmtId="0" fontId="16" fillId="46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>
      <alignment horizontal="center" wrapText="1"/>
      <protection locked="0"/>
    </xf>
    <xf numFmtId="0" fontId="100" fillId="0" borderId="0" applyNumberFormat="0" applyFill="0" applyBorder="0" applyAlignment="0" applyProtection="0">
      <alignment vertical="top"/>
    </xf>
    <xf numFmtId="176" fontId="34" fillId="0" borderId="0" applyFont="0" applyFill="0" applyBorder="0" applyAlignment="0" applyProtection="0"/>
    <xf numFmtId="177" fontId="28" fillId="0" borderId="0"/>
    <xf numFmtId="17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1" fontId="28" fillId="0" borderId="0"/>
    <xf numFmtId="15" fontId="101" fillId="0" borderId="0"/>
    <xf numFmtId="182" fontId="28" fillId="0" borderId="0"/>
    <xf numFmtId="38" fontId="102" fillId="52" borderId="0" applyNumberFormat="0" applyBorder="0" applyAlignment="0" applyProtection="0"/>
    <xf numFmtId="0" fontId="103" fillId="0" borderId="25" applyNumberFormat="0" applyAlignment="0" applyProtection="0">
      <alignment horizontal="left" vertical="center"/>
    </xf>
    <xf numFmtId="0" fontId="103" fillId="0" borderId="35">
      <alignment horizontal="left" vertical="center"/>
    </xf>
    <xf numFmtId="10" fontId="102" fillId="5" borderId="7" applyNumberFormat="0" applyBorder="0" applyAlignment="0" applyProtection="0"/>
    <xf numFmtId="183" fontId="104" fillId="63" borderId="0"/>
    <xf numFmtId="183" fontId="105" fillId="64" borderId="0"/>
    <xf numFmtId="38" fontId="101" fillId="0" borderId="0" applyFont="0" applyFill="0" applyBorder="0" applyAlignment="0" applyProtection="0"/>
    <xf numFmtId="40" fontId="101" fillId="0" borderId="0" applyFont="0" applyFill="0" applyBorder="0" applyAlignment="0" applyProtection="0"/>
    <xf numFmtId="0" fontId="34" fillId="0" borderId="0" applyFont="0" applyFill="0" applyBorder="0" applyAlignment="0" applyProtection="0"/>
    <xf numFmtId="184" fontId="101" fillId="0" borderId="0" applyFont="0" applyFill="0" applyBorder="0" applyAlignment="0" applyProtection="0"/>
    <xf numFmtId="185" fontId="101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28" fillId="0" borderId="0"/>
    <xf numFmtId="37" fontId="106" fillId="0" borderId="0"/>
    <xf numFmtId="0" fontId="107" fillId="0" borderId="0"/>
    <xf numFmtId="14" fontId="99" fillId="0" borderId="0">
      <alignment horizontal="center" wrapText="1"/>
      <protection locked="0"/>
    </xf>
    <xf numFmtId="10" fontId="34" fillId="0" borderId="0" applyFont="0" applyFill="0" applyBorder="0" applyAlignment="0" applyProtection="0"/>
    <xf numFmtId="9" fontId="94" fillId="0" borderId="0" applyFont="0" applyFill="0" applyBorder="0" applyAlignment="0" applyProtection="0"/>
    <xf numFmtId="187" fontId="34" fillId="0" borderId="0" applyFont="0" applyFill="0" applyProtection="0"/>
    <xf numFmtId="0" fontId="101" fillId="0" borderId="0" applyNumberFormat="0" applyFont="0" applyFill="0" applyBorder="0" applyAlignment="0" applyProtection="0">
      <alignment horizontal="left"/>
    </xf>
    <xf numFmtId="15" fontId="101" fillId="0" borderId="0" applyFont="0" applyFill="0" applyBorder="0" applyAlignment="0" applyProtection="0"/>
    <xf numFmtId="4" fontId="101" fillId="0" borderId="0" applyFont="0" applyFill="0" applyBorder="0" applyAlignment="0" applyProtection="0"/>
    <xf numFmtId="0" fontId="108" fillId="0" borderId="61">
      <alignment horizontal="center"/>
    </xf>
    <xf numFmtId="3" fontId="101" fillId="0" borderId="0" applyFont="0" applyFill="0" applyBorder="0" applyAlignment="0" applyProtection="0"/>
    <xf numFmtId="0" fontId="101" fillId="65" borderId="0" applyNumberFormat="0" applyFont="0" applyBorder="0" applyAlignment="0" applyProtection="0"/>
    <xf numFmtId="0" fontId="109" fillId="0" borderId="0" applyNumberFormat="0" applyFill="0" applyBorder="0" applyAlignment="0" applyProtection="0"/>
    <xf numFmtId="0" fontId="110" fillId="66" borderId="17">
      <protection locked="0"/>
    </xf>
    <xf numFmtId="0" fontId="111" fillId="0" borderId="0"/>
    <xf numFmtId="9" fontId="17" fillId="0" borderId="0" applyFont="0" applyFill="0" applyBorder="0" applyAlignment="0" applyProtection="0">
      <alignment vertical="center"/>
    </xf>
    <xf numFmtId="188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0" fontId="34" fillId="0" borderId="15" applyNumberFormat="0" applyFill="0" applyProtection="0">
      <alignment horizontal="right"/>
    </xf>
    <xf numFmtId="0" fontId="112" fillId="0" borderId="62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4" fillId="0" borderId="64" applyNumberFormat="0" applyFill="0" applyAlignment="0" applyProtection="0">
      <alignment vertical="center"/>
    </xf>
    <xf numFmtId="0" fontId="115" fillId="0" borderId="64" applyNumberFormat="0" applyFill="0" applyAlignment="0" applyProtection="0">
      <alignment vertical="center"/>
    </xf>
    <xf numFmtId="0" fontId="116" fillId="0" borderId="65" applyNumberFormat="0" applyFill="0" applyAlignment="0" applyProtection="0">
      <alignment vertical="center"/>
    </xf>
    <xf numFmtId="0" fontId="117" fillId="0" borderId="66" applyNumberFormat="0" applyFill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0" borderId="15" applyNumberFormat="0" applyFill="0" applyProtection="0">
      <alignment horizontal="center"/>
    </xf>
    <xf numFmtId="0" fontId="119" fillId="0" borderId="0" applyNumberFormat="0" applyFill="0" applyBorder="0" applyAlignment="0" applyProtection="0"/>
    <xf numFmtId="0" fontId="121" fillId="0" borderId="6" applyNumberFormat="0" applyFill="0" applyProtection="0">
      <alignment horizontal="center"/>
    </xf>
    <xf numFmtId="0" fontId="122" fillId="45" borderId="0" applyNumberFormat="0" applyBorder="0" applyAlignment="0" applyProtection="0">
      <alignment vertical="center"/>
    </xf>
    <xf numFmtId="0" fontId="123" fillId="45" borderId="0" applyNumberFormat="0" applyBorder="0" applyAlignment="0" applyProtection="0">
      <alignment vertical="center"/>
    </xf>
    <xf numFmtId="0" fontId="124" fillId="45" borderId="0" applyNumberFormat="0" applyBorder="0" applyAlignment="0" applyProtection="0"/>
    <xf numFmtId="0" fontId="0" fillId="0" borderId="0">
      <alignment vertical="center"/>
    </xf>
    <xf numFmtId="0" fontId="46" fillId="0" borderId="0">
      <alignment vertical="center"/>
    </xf>
    <xf numFmtId="0" fontId="46" fillId="0" borderId="0"/>
    <xf numFmtId="0" fontId="25" fillId="0" borderId="0">
      <alignment vertical="center"/>
    </xf>
    <xf numFmtId="0" fontId="43" fillId="0" borderId="0">
      <alignment vertical="center"/>
    </xf>
    <xf numFmtId="0" fontId="46" fillId="0" borderId="0"/>
    <xf numFmtId="0" fontId="17" fillId="0" borderId="0">
      <alignment vertical="center"/>
    </xf>
    <xf numFmtId="0" fontId="125" fillId="0" borderId="0">
      <alignment vertical="center"/>
    </xf>
    <xf numFmtId="0" fontId="125" fillId="0" borderId="0"/>
    <xf numFmtId="0" fontId="126" fillId="0" borderId="0">
      <alignment horizontal="left"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190" fontId="127" fillId="0" borderId="0"/>
    <xf numFmtId="0" fontId="25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28" fillId="47" borderId="0" applyNumberFormat="0" applyBorder="0" applyAlignment="0" applyProtection="0">
      <alignment vertical="center"/>
    </xf>
    <xf numFmtId="0" fontId="129" fillId="47" borderId="0" applyNumberFormat="0" applyBorder="0" applyAlignment="0" applyProtection="0">
      <alignment vertical="center"/>
    </xf>
    <xf numFmtId="0" fontId="130" fillId="47" borderId="0" applyNumberFormat="0" applyBorder="0" applyAlignment="0" applyProtection="0"/>
    <xf numFmtId="0" fontId="72" fillId="0" borderId="67" applyNumberFormat="0" applyFill="0" applyAlignment="0" applyProtection="0">
      <alignment vertical="center"/>
    </xf>
    <xf numFmtId="0" fontId="72" fillId="0" borderId="68" applyNumberFormat="0" applyFill="0" applyAlignment="0" applyProtection="0">
      <alignment vertical="center"/>
    </xf>
    <xf numFmtId="191" fontId="17" fillId="0" borderId="0" applyFont="0" applyFill="0" applyBorder="0" applyAlignment="0" applyProtection="0">
      <alignment vertical="center"/>
    </xf>
    <xf numFmtId="0" fontId="131" fillId="52" borderId="69" applyNumberFormat="0" applyAlignment="0" applyProtection="0">
      <alignment vertical="center"/>
    </xf>
    <xf numFmtId="0" fontId="131" fillId="5" borderId="69" applyNumberFormat="0" applyAlignment="0" applyProtection="0">
      <alignment vertical="center"/>
    </xf>
    <xf numFmtId="0" fontId="132" fillId="62" borderId="70" applyNumberFormat="0" applyAlignment="0" applyProtection="0">
      <alignment vertical="center"/>
    </xf>
    <xf numFmtId="0" fontId="133" fillId="62" borderId="70" applyNumberFormat="0" applyAlignment="0" applyProtection="0">
      <alignment vertical="center"/>
    </xf>
    <xf numFmtId="0" fontId="134" fillId="0" borderId="0" applyNumberFormat="0" applyFill="0" applyBorder="0" applyAlignment="0" applyProtection="0">
      <alignment vertical="center"/>
    </xf>
    <xf numFmtId="0" fontId="121" fillId="0" borderId="6" applyNumberFormat="0" applyFill="0" applyProtection="0">
      <alignment horizontal="left"/>
    </xf>
    <xf numFmtId="0" fontId="8" fillId="0" borderId="0" applyNumberFormat="0" applyFill="0" applyBorder="0" applyAlignment="0" applyProtection="0">
      <alignment vertical="center"/>
    </xf>
    <xf numFmtId="0" fontId="135" fillId="0" borderId="71" applyNumberFormat="0" applyFill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1" fillId="67" borderId="0" applyNumberFormat="0" applyBorder="0" applyAlignment="0" applyProtection="0"/>
    <xf numFmtId="0" fontId="11" fillId="68" borderId="0" applyNumberFormat="0" applyBorder="0" applyAlignment="0" applyProtection="0"/>
    <xf numFmtId="0" fontId="11" fillId="69" borderId="0" applyNumberFormat="0" applyBorder="0" applyAlignment="0" applyProtection="0"/>
    <xf numFmtId="0" fontId="96" fillId="70" borderId="0" applyNumberFormat="0" applyBorder="0" applyAlignment="0" applyProtection="0">
      <alignment vertical="center"/>
    </xf>
    <xf numFmtId="0" fontId="96" fillId="71" borderId="0" applyNumberFormat="0" applyBorder="0" applyAlignment="0" applyProtection="0">
      <alignment vertical="center"/>
    </xf>
    <xf numFmtId="0" fontId="97" fillId="71" borderId="0" applyNumberFormat="0" applyBorder="0" applyAlignment="0" applyProtection="0">
      <alignment vertical="center"/>
    </xf>
    <xf numFmtId="0" fontId="96" fillId="72" borderId="0" applyNumberFormat="0" applyBorder="0" applyAlignment="0" applyProtection="0">
      <alignment vertical="center"/>
    </xf>
    <xf numFmtId="0" fontId="97" fillId="72" borderId="0" applyNumberFormat="0" applyBorder="0" applyAlignment="0" applyProtection="0">
      <alignment vertical="center"/>
    </xf>
    <xf numFmtId="0" fontId="97" fillId="60" borderId="0" applyNumberFormat="0" applyBorder="0" applyAlignment="0" applyProtection="0">
      <alignment vertical="center"/>
    </xf>
    <xf numFmtId="0" fontId="96" fillId="73" borderId="0" applyNumberFormat="0" applyBorder="0" applyAlignment="0" applyProtection="0">
      <alignment vertical="center"/>
    </xf>
    <xf numFmtId="0" fontId="97" fillId="73" borderId="0" applyNumberFormat="0" applyBorder="0" applyAlignment="0" applyProtection="0">
      <alignment vertical="center"/>
    </xf>
    <xf numFmtId="192" fontId="34" fillId="0" borderId="6" applyFill="0" applyProtection="0">
      <alignment horizontal="right"/>
    </xf>
    <xf numFmtId="0" fontId="34" fillId="0" borderId="15" applyNumberFormat="0" applyFill="0" applyProtection="0">
      <alignment horizontal="left"/>
    </xf>
    <xf numFmtId="0" fontId="136" fillId="55" borderId="0" applyNumberFormat="0" applyBorder="0" applyAlignment="0" applyProtection="0">
      <alignment vertical="center"/>
    </xf>
    <xf numFmtId="0" fontId="137" fillId="52" borderId="72" applyNumberFormat="0" applyAlignment="0" applyProtection="0">
      <alignment vertical="center"/>
    </xf>
    <xf numFmtId="0" fontId="137" fillId="5" borderId="72" applyNumberFormat="0" applyAlignment="0" applyProtection="0">
      <alignment vertical="center"/>
    </xf>
    <xf numFmtId="0" fontId="138" fillId="46" borderId="69" applyNumberFormat="0" applyAlignment="0" applyProtection="0">
      <alignment vertical="center"/>
    </xf>
    <xf numFmtId="1" fontId="34" fillId="0" borderId="6" applyFill="0" applyProtection="0">
      <alignment horizontal="center"/>
    </xf>
    <xf numFmtId="0" fontId="17" fillId="48" borderId="73" applyNumberFormat="0" applyFont="0" applyAlignment="0" applyProtection="0">
      <alignment vertical="center"/>
    </xf>
    <xf numFmtId="0" fontId="0" fillId="48" borderId="73" applyNumberFormat="0" applyFont="0" applyAlignment="0" applyProtection="0">
      <alignment vertical="center"/>
    </xf>
  </cellStyleXfs>
  <cellXfs count="437">
    <xf numFmtId="0" fontId="0" fillId="0" borderId="0" xfId="0">
      <alignment vertical="center"/>
    </xf>
    <xf numFmtId="0" fontId="0" fillId="0" borderId="0" xfId="153">
      <alignment vertical="center"/>
    </xf>
    <xf numFmtId="193" fontId="0" fillId="0" borderId="0" xfId="153" applyNumberFormat="1">
      <alignment vertical="center"/>
    </xf>
    <xf numFmtId="0" fontId="1" fillId="0" borderId="1" xfId="153" applyFont="1" applyFill="1" applyBorder="1" applyAlignment="1">
      <alignment horizontal="center" vertical="center" wrapText="1"/>
    </xf>
    <xf numFmtId="193" fontId="1" fillId="0" borderId="1" xfId="153" applyNumberFormat="1" applyFont="1" applyFill="1" applyBorder="1" applyAlignment="1">
      <alignment horizontal="center" vertical="center" wrapText="1"/>
    </xf>
    <xf numFmtId="0" fontId="2" fillId="0" borderId="2" xfId="153" applyNumberFormat="1" applyFont="1" applyFill="1" applyBorder="1" applyAlignment="1">
      <alignment horizontal="center" vertical="center" wrapText="1"/>
    </xf>
    <xf numFmtId="0" fontId="3" fillId="2" borderId="3" xfId="153" applyFont="1" applyFill="1" applyBorder="1" applyAlignment="1">
      <alignment horizontal="center" vertical="center" wrapText="1"/>
    </xf>
    <xf numFmtId="0" fontId="3" fillId="2" borderId="4" xfId="153" applyFont="1" applyFill="1" applyBorder="1" applyAlignment="1">
      <alignment horizontal="center" vertical="center" wrapText="1"/>
    </xf>
    <xf numFmtId="193" fontId="3" fillId="2" borderId="3" xfId="153" applyNumberFormat="1" applyFont="1" applyFill="1" applyBorder="1" applyAlignment="1">
      <alignment horizontal="center" vertical="center" wrapText="1"/>
    </xf>
    <xf numFmtId="0" fontId="3" fillId="2" borderId="5" xfId="153" applyFont="1" applyFill="1" applyBorder="1" applyAlignment="1">
      <alignment horizontal="center" vertical="center" wrapText="1"/>
    </xf>
    <xf numFmtId="0" fontId="2" fillId="0" borderId="6" xfId="153" applyNumberFormat="1" applyFont="1" applyFill="1" applyBorder="1" applyAlignment="1">
      <alignment horizontal="center" vertical="center" wrapText="1"/>
    </xf>
    <xf numFmtId="0" fontId="4" fillId="0" borderId="7" xfId="153" applyFont="1" applyFill="1" applyBorder="1" applyAlignment="1">
      <alignment horizontal="center" vertical="center" wrapText="1"/>
    </xf>
    <xf numFmtId="193" fontId="4" fillId="0" borderId="7" xfId="153" applyNumberFormat="1" applyFont="1" applyFill="1" applyBorder="1" applyAlignment="1">
      <alignment horizontal="center" vertical="center" wrapText="1"/>
    </xf>
    <xf numFmtId="0" fontId="4" fillId="0" borderId="8" xfId="153" applyFont="1" applyFill="1" applyBorder="1" applyAlignment="1">
      <alignment horizontal="center" vertical="center" wrapText="1"/>
    </xf>
    <xf numFmtId="49" fontId="2" fillId="0" borderId="9" xfId="153" applyNumberFormat="1" applyFont="1" applyFill="1" applyBorder="1" applyAlignment="1">
      <alignment horizontal="left" vertical="center" wrapText="1"/>
    </xf>
    <xf numFmtId="193" fontId="5" fillId="0" borderId="7" xfId="0" applyNumberFormat="1" applyFont="1" applyFill="1" applyBorder="1" applyAlignment="1"/>
    <xf numFmtId="194" fontId="6" fillId="0" borderId="7" xfId="0" applyNumberFormat="1" applyFont="1" applyFill="1" applyBorder="1" applyAlignment="1"/>
    <xf numFmtId="194" fontId="5" fillId="0" borderId="8" xfId="0" applyNumberFormat="1" applyFont="1" applyFill="1" applyBorder="1" applyAlignment="1"/>
    <xf numFmtId="193" fontId="6" fillId="0" borderId="7" xfId="0" applyNumberFormat="1" applyFont="1" applyFill="1" applyBorder="1" applyAlignment="1"/>
    <xf numFmtId="194" fontId="6" fillId="0" borderId="8" xfId="0" applyNumberFormat="1" applyFont="1" applyFill="1" applyBorder="1" applyAlignment="1"/>
    <xf numFmtId="0" fontId="0" fillId="0" borderId="0" xfId="153" applyFont="1">
      <alignment vertical="center"/>
    </xf>
    <xf numFmtId="193" fontId="5" fillId="0" borderId="10" xfId="0" applyNumberFormat="1" applyFont="1" applyFill="1" applyBorder="1" applyAlignment="1"/>
    <xf numFmtId="194" fontId="5" fillId="0" borderId="11" xfId="0" applyNumberFormat="1" applyFont="1" applyFill="1" applyBorder="1" applyAlignment="1"/>
    <xf numFmtId="0" fontId="7" fillId="3" borderId="0" xfId="153" applyFont="1" applyFill="1" applyAlignment="1">
      <alignment wrapText="1"/>
    </xf>
    <xf numFmtId="0" fontId="8" fillId="3" borderId="0" xfId="153" applyFont="1" applyFill="1" applyAlignment="1">
      <alignment wrapText="1"/>
    </xf>
    <xf numFmtId="193" fontId="8" fillId="3" borderId="0" xfId="153" applyNumberFormat="1" applyFont="1" applyFill="1" applyAlignment="1">
      <alignment wrapText="1"/>
    </xf>
    <xf numFmtId="0" fontId="0" fillId="0" borderId="0" xfId="153" applyAlignment="1">
      <alignment vertical="center"/>
    </xf>
    <xf numFmtId="0" fontId="9" fillId="0" borderId="0" xfId="153" applyNumberFormat="1" applyFont="1" applyAlignment="1" applyProtection="1">
      <alignment vertical="center"/>
    </xf>
    <xf numFmtId="0" fontId="10" fillId="4" borderId="0" xfId="153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153" applyFont="1" applyAlignment="1">
      <alignment horizontal="center" vertical="center"/>
    </xf>
    <xf numFmtId="0" fontId="12" fillId="0" borderId="12" xfId="153" applyFont="1" applyBorder="1" applyAlignment="1">
      <alignment horizontal="center" vertical="center"/>
    </xf>
    <xf numFmtId="0" fontId="12" fillId="0" borderId="13" xfId="153" applyFont="1" applyBorder="1" applyAlignment="1">
      <alignment horizontal="center" vertical="center"/>
    </xf>
    <xf numFmtId="0" fontId="13" fillId="2" borderId="13" xfId="153" applyFont="1" applyFill="1" applyBorder="1" applyAlignment="1">
      <alignment horizontal="center" vertical="center"/>
    </xf>
    <xf numFmtId="195" fontId="13" fillId="2" borderId="14" xfId="153" applyNumberFormat="1" applyFont="1" applyFill="1" applyBorder="1" applyAlignment="1">
      <alignment horizontal="center" vertical="center"/>
    </xf>
    <xf numFmtId="0" fontId="14" fillId="4" borderId="6" xfId="153" applyFont="1" applyFill="1" applyBorder="1" applyAlignment="1">
      <alignment horizontal="justify" vertical="center"/>
    </xf>
    <xf numFmtId="0" fontId="15" fillId="4" borderId="15" xfId="153" applyFont="1" applyFill="1" applyBorder="1" applyAlignment="1">
      <alignment horizontal="center" vertical="center"/>
    </xf>
    <xf numFmtId="193" fontId="16" fillId="0" borderId="15" xfId="0" applyNumberFormat="1" applyFont="1" applyBorder="1" applyAlignment="1">
      <alignment horizontal="right" vertical="center" wrapText="1"/>
    </xf>
    <xf numFmtId="194" fontId="16" fillId="0" borderId="16" xfId="0" applyNumberFormat="1" applyFont="1" applyBorder="1" applyAlignment="1">
      <alignment horizontal="right" vertical="center" wrapText="1"/>
    </xf>
    <xf numFmtId="0" fontId="14" fillId="4" borderId="9" xfId="153" applyFont="1" applyFill="1" applyBorder="1" applyAlignment="1">
      <alignment horizontal="justify" vertical="center"/>
    </xf>
    <xf numFmtId="0" fontId="15" fillId="4" borderId="7" xfId="153" applyFont="1" applyFill="1" applyBorder="1" applyAlignment="1">
      <alignment horizontal="center" vertical="center"/>
    </xf>
    <xf numFmtId="193" fontId="16" fillId="0" borderId="7" xfId="0" applyNumberFormat="1" applyFont="1" applyBorder="1" applyAlignment="1">
      <alignment horizontal="right" vertical="center" wrapText="1"/>
    </xf>
    <xf numFmtId="194" fontId="16" fillId="0" borderId="8" xfId="0" applyNumberFormat="1" applyFont="1" applyBorder="1" applyAlignment="1">
      <alignment horizontal="right" vertical="center" wrapText="1"/>
    </xf>
    <xf numFmtId="193" fontId="17" fillId="0" borderId="7" xfId="0" applyNumberFormat="1" applyFont="1" applyBorder="1" applyAlignment="1">
      <alignment horizontal="right" vertical="center" wrapText="1"/>
    </xf>
    <xf numFmtId="194" fontId="17" fillId="0" borderId="8" xfId="0" applyNumberFormat="1" applyFont="1" applyBorder="1" applyAlignment="1">
      <alignment horizontal="right" vertical="center" wrapText="1"/>
    </xf>
    <xf numFmtId="0" fontId="15" fillId="4" borderId="9" xfId="153" applyFont="1" applyFill="1" applyBorder="1" applyAlignment="1">
      <alignment horizontal="justify" vertical="center"/>
    </xf>
    <xf numFmtId="196" fontId="17" fillId="0" borderId="7" xfId="0" applyNumberFormat="1" applyFont="1" applyBorder="1" applyAlignment="1">
      <alignment horizontal="right" vertical="center" wrapText="1"/>
    </xf>
    <xf numFmtId="0" fontId="14" fillId="4" borderId="9" xfId="153" applyFont="1" applyFill="1" applyBorder="1" applyAlignment="1"/>
    <xf numFmtId="0" fontId="14" fillId="4" borderId="7" xfId="153" applyFont="1" applyFill="1" applyBorder="1" applyAlignment="1">
      <alignment horizontal="center"/>
    </xf>
    <xf numFmtId="0" fontId="14" fillId="4" borderId="7" xfId="153" applyFont="1" applyFill="1" applyBorder="1" applyAlignment="1">
      <alignment horizontal="center" vertical="center"/>
    </xf>
    <xf numFmtId="0" fontId="15" fillId="4" borderId="9" xfId="153" applyFont="1" applyFill="1" applyBorder="1" applyAlignment="1"/>
    <xf numFmtId="196" fontId="16" fillId="0" borderId="7" xfId="0" applyNumberFormat="1" applyFont="1" applyBorder="1" applyAlignment="1">
      <alignment horizontal="right" vertical="center" wrapText="1"/>
    </xf>
    <xf numFmtId="0" fontId="0" fillId="0" borderId="0" xfId="153" applyAlignment="1">
      <alignment vertical="center" wrapText="1"/>
    </xf>
    <xf numFmtId="0" fontId="0" fillId="0" borderId="0" xfId="0" applyAlignment="1">
      <alignment horizontal="right" vertical="center"/>
    </xf>
    <xf numFmtId="0" fontId="18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16" fillId="0" borderId="0" xfId="0" applyFont="1" applyAlignment="1">
      <alignment horizontal="right"/>
    </xf>
    <xf numFmtId="0" fontId="12" fillId="0" borderId="12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left" vertical="center"/>
    </xf>
    <xf numFmtId="194" fontId="22" fillId="0" borderId="7" xfId="0" applyNumberFormat="1" applyFont="1" applyBorder="1" applyAlignment="1">
      <alignment horizontal="right" vertical="center"/>
    </xf>
    <xf numFmtId="194" fontId="22" fillId="0" borderId="8" xfId="0" applyNumberFormat="1" applyFont="1" applyBorder="1" applyAlignment="1">
      <alignment horizontal="right" vertical="center"/>
    </xf>
    <xf numFmtId="0" fontId="2" fillId="5" borderId="9" xfId="0" applyFont="1" applyFill="1" applyBorder="1" applyAlignment="1">
      <alignment horizontal="left" vertical="center"/>
    </xf>
    <xf numFmtId="194" fontId="22" fillId="0" borderId="17" xfId="0" applyNumberFormat="1" applyFont="1" applyFill="1" applyBorder="1" applyAlignment="1">
      <alignment horizontal="right" vertical="center"/>
    </xf>
    <xf numFmtId="194" fontId="22" fillId="0" borderId="0" xfId="0" applyNumberFormat="1" applyFont="1" applyAlignment="1">
      <alignment horizontal="right" vertical="center"/>
    </xf>
    <xf numFmtId="194" fontId="22" fillId="0" borderId="18" xfId="0" applyNumberFormat="1" applyFont="1" applyFill="1" applyBorder="1" applyAlignment="1">
      <alignment horizontal="right" vertical="center"/>
    </xf>
    <xf numFmtId="0" fontId="6" fillId="5" borderId="9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0" fillId="5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23" fillId="6" borderId="19" xfId="0" applyFont="1" applyFill="1" applyBorder="1" applyAlignment="1">
      <alignment horizontal="center" vertical="center" wrapText="1"/>
    </xf>
    <xf numFmtId="0" fontId="24" fillId="6" borderId="20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24" fillId="6" borderId="23" xfId="0" applyFont="1" applyFill="1" applyBorder="1" applyAlignment="1">
      <alignment horizontal="center" vertical="center" wrapText="1"/>
    </xf>
    <xf numFmtId="0" fontId="24" fillId="6" borderId="24" xfId="0" applyFont="1" applyFill="1" applyBorder="1" applyAlignment="1">
      <alignment horizontal="center" vertical="center" wrapText="1"/>
    </xf>
    <xf numFmtId="0" fontId="24" fillId="6" borderId="21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left" vertical="center"/>
    </xf>
    <xf numFmtId="193" fontId="25" fillId="0" borderId="24" xfId="0" applyNumberFormat="1" applyFont="1" applyFill="1" applyBorder="1" applyAlignment="1">
      <alignment vertical="center"/>
    </xf>
    <xf numFmtId="194" fontId="25" fillId="0" borderId="21" xfId="0" applyNumberFormat="1" applyFont="1" applyFill="1" applyBorder="1" applyAlignment="1">
      <alignment vertical="center"/>
    </xf>
    <xf numFmtId="0" fontId="24" fillId="6" borderId="22" xfId="0" applyFont="1" applyFill="1" applyBorder="1" applyAlignment="1">
      <alignment horizontal="left" vertical="center"/>
    </xf>
    <xf numFmtId="0" fontId="15" fillId="0" borderId="22" xfId="0" applyFont="1" applyFill="1" applyBorder="1" applyAlignment="1">
      <alignment horizontal="left" vertical="center"/>
    </xf>
    <xf numFmtId="0" fontId="15" fillId="5" borderId="22" xfId="0" applyFont="1" applyFill="1" applyBorder="1" applyAlignment="1">
      <alignment horizontal="left" vertical="center"/>
    </xf>
    <xf numFmtId="0" fontId="14" fillId="0" borderId="22" xfId="0" applyFont="1" applyFill="1" applyBorder="1" applyAlignment="1">
      <alignment horizontal="left" vertical="center"/>
    </xf>
    <xf numFmtId="0" fontId="10" fillId="4" borderId="0" xfId="17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4" borderId="0" xfId="0" applyFont="1" applyFill="1" applyAlignment="1">
      <alignment horizontal="left" vertical="center"/>
    </xf>
    <xf numFmtId="0" fontId="28" fillId="4" borderId="0" xfId="0" applyFont="1" applyFill="1" applyAlignment="1">
      <alignment horizontal="left" vertical="center"/>
    </xf>
    <xf numFmtId="0" fontId="28" fillId="4" borderId="0" xfId="0" applyFont="1" applyFill="1" applyBorder="1" applyAlignment="1">
      <alignment vertical="center"/>
    </xf>
    <xf numFmtId="0" fontId="16" fillId="5" borderId="9" xfId="0" applyFont="1" applyFill="1" applyBorder="1" applyAlignment="1" applyProtection="1">
      <alignment horizontal="left" vertical="center"/>
    </xf>
    <xf numFmtId="0" fontId="29" fillId="2" borderId="7" xfId="0" applyFont="1" applyFill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4" fillId="0" borderId="9" xfId="174" applyFont="1" applyBorder="1" applyAlignment="1">
      <alignment horizontal="left" vertical="center"/>
    </xf>
    <xf numFmtId="193" fontId="30" fillId="0" borderId="7" xfId="0" applyNumberFormat="1" applyFont="1" applyFill="1" applyBorder="1" applyAlignment="1">
      <alignment horizontal="right" vertical="center"/>
    </xf>
    <xf numFmtId="0" fontId="15" fillId="0" borderId="9" xfId="174" applyFont="1" applyBorder="1" applyAlignment="1">
      <alignment horizontal="left" vertical="center"/>
    </xf>
    <xf numFmtId="0" fontId="31" fillId="8" borderId="9" xfId="174" applyFont="1" applyFill="1" applyBorder="1" applyAlignment="1">
      <alignment horizontal="left" vertical="center"/>
    </xf>
    <xf numFmtId="0" fontId="32" fillId="8" borderId="0" xfId="0" applyFont="1" applyFill="1">
      <alignment vertical="center"/>
    </xf>
    <xf numFmtId="196" fontId="14" fillId="0" borderId="9" xfId="174" applyNumberFormat="1" applyFont="1" applyBorder="1" applyAlignment="1">
      <alignment horizontal="left" vertical="center"/>
    </xf>
    <xf numFmtId="196" fontId="15" fillId="0" borderId="9" xfId="174" applyNumberFormat="1" applyFont="1" applyBorder="1" applyAlignment="1">
      <alignment horizontal="left" vertical="center"/>
    </xf>
    <xf numFmtId="196" fontId="15" fillId="0" borderId="9" xfId="175" applyNumberFormat="1" applyFont="1" applyBorder="1">
      <alignment vertical="center"/>
    </xf>
    <xf numFmtId="0" fontId="16" fillId="0" borderId="0" xfId="0" applyFont="1" applyAlignment="1">
      <alignment horizontal="center" vertical="center"/>
    </xf>
    <xf numFmtId="0" fontId="14" fillId="0" borderId="12" xfId="169" applyFont="1" applyBorder="1" applyAlignment="1">
      <alignment horizontal="left" vertical="center"/>
    </xf>
    <xf numFmtId="0" fontId="33" fillId="8" borderId="13" xfId="169" applyFont="1" applyFill="1" applyBorder="1" applyAlignment="1">
      <alignment horizontal="center" vertical="center"/>
    </xf>
    <xf numFmtId="0" fontId="33" fillId="8" borderId="25" xfId="169" applyFont="1" applyFill="1" applyBorder="1" applyAlignment="1">
      <alignment horizontal="center" vertical="center"/>
    </xf>
    <xf numFmtId="0" fontId="14" fillId="0" borderId="6" xfId="169" applyFont="1" applyBorder="1" applyAlignment="1">
      <alignment horizontal="left" vertical="center"/>
    </xf>
    <xf numFmtId="194" fontId="34" fillId="0" borderId="7" xfId="0" applyNumberFormat="1" applyFont="1" applyFill="1" applyBorder="1" applyAlignment="1">
      <alignment horizontal="right"/>
    </xf>
    <xf numFmtId="197" fontId="34" fillId="4" borderId="8" xfId="0" applyNumberFormat="1" applyFont="1" applyFill="1" applyBorder="1" applyAlignment="1">
      <alignment horizontal="right"/>
    </xf>
    <xf numFmtId="0" fontId="6" fillId="0" borderId="9" xfId="169" applyFont="1" applyBorder="1" applyAlignment="1">
      <alignment horizontal="left" vertical="center"/>
    </xf>
    <xf numFmtId="0" fontId="14" fillId="0" borderId="9" xfId="169" applyFont="1" applyBorder="1" applyAlignment="1">
      <alignment horizontal="left" vertical="center"/>
    </xf>
    <xf numFmtId="0" fontId="25" fillId="0" borderId="0" xfId="0" applyFont="1" applyFill="1" applyAlignment="1">
      <alignment vertical="center"/>
    </xf>
    <xf numFmtId="197" fontId="28" fillId="0" borderId="8" xfId="169" applyNumberFormat="1" applyFont="1" applyBorder="1" applyAlignment="1">
      <alignment horizontal="right" vertical="center"/>
    </xf>
    <xf numFmtId="194" fontId="34" fillId="0" borderId="8" xfId="0" applyNumberFormat="1" applyFont="1" applyFill="1" applyBorder="1" applyAlignment="1">
      <alignment horizontal="right"/>
    </xf>
    <xf numFmtId="194" fontId="34" fillId="4" borderId="8" xfId="0" applyNumberFormat="1" applyFont="1" applyFill="1" applyBorder="1" applyAlignment="1">
      <alignment horizontal="right"/>
    </xf>
    <xf numFmtId="57" fontId="0" fillId="0" borderId="0" xfId="0" applyNumberFormat="1">
      <alignment vertical="center"/>
    </xf>
    <xf numFmtId="194" fontId="33" fillId="8" borderId="8" xfId="0" applyNumberFormat="1" applyFont="1" applyFill="1" applyBorder="1" applyAlignment="1">
      <alignment horizontal="right"/>
    </xf>
    <xf numFmtId="194" fontId="35" fillId="8" borderId="8" xfId="0" applyNumberFormat="1" applyFont="1" applyFill="1" applyBorder="1" applyAlignment="1">
      <alignment horizontal="right"/>
    </xf>
    <xf numFmtId="193" fontId="34" fillId="0" borderId="7" xfId="0" applyNumberFormat="1" applyFont="1" applyFill="1" applyBorder="1" applyAlignment="1">
      <alignment horizontal="right"/>
    </xf>
    <xf numFmtId="193" fontId="34" fillId="0" borderId="8" xfId="0" applyNumberFormat="1" applyFont="1" applyFill="1" applyBorder="1" applyAlignment="1">
      <alignment horizontal="right"/>
    </xf>
    <xf numFmtId="0" fontId="6" fillId="4" borderId="9" xfId="169" applyFont="1" applyFill="1" applyBorder="1" applyAlignment="1">
      <alignment horizontal="left" vertical="center"/>
    </xf>
    <xf numFmtId="0" fontId="23" fillId="0" borderId="19" xfId="0" applyFont="1" applyFill="1" applyBorder="1" applyAlignment="1">
      <alignment horizontal="center" vertical="center" wrapText="1"/>
    </xf>
    <xf numFmtId="0" fontId="36" fillId="6" borderId="20" xfId="0" applyFont="1" applyFill="1" applyBorder="1" applyAlignment="1">
      <alignment horizontal="center" vertical="center" wrapText="1"/>
    </xf>
    <xf numFmtId="0" fontId="37" fillId="7" borderId="21" xfId="0" applyFont="1" applyFill="1" applyBorder="1" applyAlignment="1">
      <alignment horizontal="center" vertical="center" wrapText="1"/>
    </xf>
    <xf numFmtId="0" fontId="37" fillId="7" borderId="22" xfId="0" applyFont="1" applyFill="1" applyBorder="1" applyAlignment="1">
      <alignment horizontal="center" vertical="center" wrapText="1"/>
    </xf>
    <xf numFmtId="0" fontId="36" fillId="6" borderId="23" xfId="0" applyFont="1" applyFill="1" applyBorder="1" applyAlignment="1">
      <alignment horizontal="center" vertical="center" wrapText="1"/>
    </xf>
    <xf numFmtId="0" fontId="36" fillId="6" borderId="24" xfId="0" applyFont="1" applyFill="1" applyBorder="1" applyAlignment="1">
      <alignment horizontal="center" vertical="center" wrapText="1"/>
    </xf>
    <xf numFmtId="0" fontId="36" fillId="6" borderId="21" xfId="0" applyFont="1" applyFill="1" applyBorder="1" applyAlignment="1">
      <alignment horizontal="center" vertical="center" wrapText="1"/>
    </xf>
    <xf numFmtId="0" fontId="36" fillId="6" borderId="26" xfId="0" applyFont="1" applyFill="1" applyBorder="1" applyAlignment="1">
      <alignment horizontal="left" vertical="center" wrapText="1"/>
    </xf>
    <xf numFmtId="198" fontId="38" fillId="0" borderId="24" xfId="0" applyNumberFormat="1" applyFont="1" applyFill="1" applyBorder="1" applyAlignment="1">
      <alignment vertical="center" wrapText="1"/>
    </xf>
    <xf numFmtId="194" fontId="38" fillId="0" borderId="21" xfId="0" applyNumberFormat="1" applyFont="1" applyFill="1" applyBorder="1" applyAlignment="1">
      <alignment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0" fontId="24" fillId="0" borderId="12" xfId="0" applyFont="1" applyBorder="1" applyAlignment="1">
      <alignment horizontal="justify" vertical="center"/>
    </xf>
    <xf numFmtId="0" fontId="13" fillId="2" borderId="25" xfId="0" applyFont="1" applyFill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40" fillId="0" borderId="17" xfId="169" applyFont="1" applyBorder="1" applyAlignment="1">
      <alignment horizontal="center" vertical="center"/>
    </xf>
    <xf numFmtId="0" fontId="40" fillId="0" borderId="18" xfId="169" applyFont="1" applyBorder="1" applyAlignment="1">
      <alignment horizontal="center" vertical="center"/>
    </xf>
    <xf numFmtId="0" fontId="12" fillId="0" borderId="9" xfId="0" applyFont="1" applyBorder="1" applyAlignment="1">
      <alignment horizontal="justify" vertical="center"/>
    </xf>
    <xf numFmtId="199" fontId="34" fillId="0" borderId="8" xfId="156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justify" vertical="center"/>
    </xf>
    <xf numFmtId="199" fontId="41" fillId="0" borderId="7" xfId="156" applyNumberFormat="1" applyFont="1" applyBorder="1" applyAlignment="1">
      <alignment horizontal="center"/>
    </xf>
    <xf numFmtId="199" fontId="41" fillId="0" borderId="8" xfId="156" applyNumberFormat="1" applyFont="1" applyBorder="1" applyAlignment="1">
      <alignment horizontal="center" vertical="center"/>
    </xf>
    <xf numFmtId="199" fontId="42" fillId="0" borderId="7" xfId="156" applyNumberFormat="1" applyFont="1" applyBorder="1" applyAlignment="1">
      <alignment horizontal="center"/>
    </xf>
    <xf numFmtId="199" fontId="42" fillId="0" borderId="8" xfId="156" applyNumberFormat="1" applyFont="1" applyBorder="1" applyAlignment="1">
      <alignment horizontal="center" vertical="center"/>
    </xf>
    <xf numFmtId="0" fontId="25" fillId="0" borderId="0" xfId="156">
      <alignment vertical="center"/>
    </xf>
    <xf numFmtId="200" fontId="43" fillId="0" borderId="7" xfId="0" applyNumberFormat="1" applyFont="1" applyFill="1" applyBorder="1" applyAlignment="1">
      <alignment horizontal="right" vertical="center"/>
    </xf>
    <xf numFmtId="194" fontId="34" fillId="0" borderId="8" xfId="156" applyNumberFormat="1" applyFont="1" applyBorder="1" applyAlignment="1">
      <alignment horizontal="center" vertical="center"/>
    </xf>
    <xf numFmtId="194" fontId="42" fillId="0" borderId="8" xfId="156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right"/>
    </xf>
    <xf numFmtId="0" fontId="10" fillId="5" borderId="0" xfId="180" applyFont="1" applyFill="1" applyAlignment="1">
      <alignment horizontal="center" vertical="center"/>
    </xf>
    <xf numFmtId="0" fontId="10" fillId="5" borderId="0" xfId="180" applyFont="1" applyFill="1" applyAlignment="1">
      <alignment horizontal="left" vertical="center"/>
    </xf>
    <xf numFmtId="0" fontId="44" fillId="5" borderId="0" xfId="180" applyFont="1" applyFill="1" applyAlignment="1">
      <alignment horizontal="right" vertical="center"/>
    </xf>
    <xf numFmtId="0" fontId="40" fillId="0" borderId="27" xfId="180" applyFont="1" applyBorder="1" applyAlignment="1">
      <alignment horizontal="left" vertical="center"/>
    </xf>
    <xf numFmtId="193" fontId="13" fillId="0" borderId="28" xfId="178" applyNumberFormat="1" applyFont="1" applyBorder="1" applyAlignment="1">
      <alignment horizontal="right" vertical="center"/>
    </xf>
    <xf numFmtId="0" fontId="14" fillId="0" borderId="19" xfId="180" applyFont="1" applyFill="1" applyBorder="1" applyAlignment="1">
      <alignment horizontal="left" vertical="center"/>
    </xf>
    <xf numFmtId="199" fontId="45" fillId="0" borderId="7" xfId="180" applyNumberFormat="1" applyFont="1" applyFill="1" applyBorder="1" applyAlignment="1">
      <alignment horizontal="center" vertical="center"/>
    </xf>
    <xf numFmtId="0" fontId="6" fillId="0" borderId="22" xfId="180" applyFont="1" applyFill="1" applyBorder="1" applyAlignment="1">
      <alignment vertical="center"/>
    </xf>
    <xf numFmtId="193" fontId="15" fillId="0" borderId="7" xfId="0" applyNumberFormat="1" applyFont="1" applyFill="1" applyBorder="1" applyAlignment="1">
      <alignment vertical="center"/>
    </xf>
    <xf numFmtId="0" fontId="6" fillId="0" borderId="22" xfId="180" applyFont="1" applyFill="1" applyBorder="1" applyAlignment="1">
      <alignment horizontal="left" vertical="center"/>
    </xf>
    <xf numFmtId="0" fontId="14" fillId="0" borderId="22" xfId="180" applyFont="1" applyFill="1" applyBorder="1" applyAlignment="1">
      <alignment horizontal="left" vertical="center"/>
    </xf>
    <xf numFmtId="0" fontId="46" fillId="0" borderId="0" xfId="0" applyFont="1" applyFill="1" applyBorder="1" applyAlignment="1"/>
    <xf numFmtId="194" fontId="47" fillId="9" borderId="7" xfId="0" applyNumberFormat="1" applyFont="1" applyFill="1" applyBorder="1" applyAlignment="1">
      <alignment vertical="center"/>
    </xf>
    <xf numFmtId="194" fontId="47" fillId="9" borderId="10" xfId="0" applyNumberFormat="1" applyFont="1" applyFill="1" applyBorder="1" applyAlignment="1">
      <alignment vertical="center"/>
    </xf>
    <xf numFmtId="0" fontId="18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48" fillId="5" borderId="29" xfId="0" applyFont="1" applyFill="1" applyBorder="1" applyAlignment="1">
      <alignment horizontal="left" vertical="center"/>
    </xf>
    <xf numFmtId="0" fontId="13" fillId="10" borderId="30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194" fontId="14" fillId="11" borderId="31" xfId="0" applyNumberFormat="1" applyFont="1" applyFill="1" applyBorder="1" applyAlignment="1">
      <alignment horizontal="right" vertical="center" wrapText="1"/>
    </xf>
    <xf numFmtId="0" fontId="14" fillId="4" borderId="9" xfId="0" applyFont="1" applyFill="1" applyBorder="1" applyAlignment="1">
      <alignment horizontal="center" vertical="center"/>
    </xf>
    <xf numFmtId="194" fontId="15" fillId="0" borderId="8" xfId="0" applyNumberFormat="1" applyFont="1" applyFill="1" applyBorder="1" applyAlignment="1">
      <alignment vertical="center"/>
    </xf>
    <xf numFmtId="0" fontId="24" fillId="5" borderId="6" xfId="0" applyFont="1" applyFill="1" applyBorder="1" applyAlignment="1"/>
    <xf numFmtId="201" fontId="15" fillId="0" borderId="8" xfId="0" applyNumberFormat="1" applyFont="1" applyFill="1" applyBorder="1" applyAlignment="1">
      <alignment horizontal="right"/>
    </xf>
    <xf numFmtId="0" fontId="24" fillId="5" borderId="9" xfId="0" applyFont="1" applyFill="1" applyBorder="1" applyAlignment="1"/>
    <xf numFmtId="201" fontId="15" fillId="0" borderId="8" xfId="0" applyNumberFormat="1" applyFont="1" applyFill="1" applyBorder="1" applyAlignment="1"/>
    <xf numFmtId="201" fontId="15" fillId="0" borderId="8" xfId="0" applyNumberFormat="1" applyFont="1" applyFill="1" applyBorder="1" applyAlignment="1">
      <alignment horizontal="right" vertical="center"/>
    </xf>
    <xf numFmtId="201" fontId="15" fillId="0" borderId="8" xfId="0" applyNumberFormat="1" applyFont="1" applyFill="1" applyBorder="1" applyAlignment="1">
      <alignment horizontal="center"/>
    </xf>
    <xf numFmtId="194" fontId="0" fillId="0" borderId="0" xfId="0" applyNumberFormat="1" applyAlignment="1">
      <alignment horizontal="right" vertical="center"/>
    </xf>
    <xf numFmtId="0" fontId="49" fillId="6" borderId="0" xfId="0" applyFont="1" applyFill="1" applyBorder="1" applyAlignment="1">
      <alignment horizontal="center" vertical="center" wrapText="1"/>
    </xf>
    <xf numFmtId="0" fontId="48" fillId="0" borderId="9" xfId="0" applyFont="1" applyBorder="1" applyAlignment="1">
      <alignment horizontal="left" vertical="center"/>
    </xf>
    <xf numFmtId="0" fontId="13" fillId="2" borderId="7" xfId="155" applyFont="1" applyFill="1" applyBorder="1" applyAlignment="1">
      <alignment horizontal="center" vertical="center"/>
    </xf>
    <xf numFmtId="194" fontId="14" fillId="0" borderId="7" xfId="155" applyNumberFormat="1" applyFont="1" applyBorder="1" applyAlignment="1">
      <alignment horizontal="right" vertical="center"/>
    </xf>
    <xf numFmtId="0" fontId="12" fillId="0" borderId="9" xfId="0" applyFont="1" applyFill="1" applyBorder="1" applyAlignment="1">
      <alignment vertical="center"/>
    </xf>
    <xf numFmtId="2" fontId="15" fillId="4" borderId="7" xfId="0" applyNumberFormat="1" applyFont="1" applyFill="1" applyBorder="1" applyAlignment="1">
      <alignment horizontal="right"/>
    </xf>
    <xf numFmtId="201" fontId="15" fillId="4" borderId="16" xfId="0" applyNumberFormat="1" applyFont="1" applyFill="1" applyBorder="1" applyAlignment="1">
      <alignment horizontal="right"/>
    </xf>
    <xf numFmtId="0" fontId="45" fillId="0" borderId="9" xfId="0" applyFont="1" applyFill="1" applyBorder="1" applyAlignment="1">
      <alignment vertical="top" wrapText="1"/>
    </xf>
    <xf numFmtId="202" fontId="50" fillId="4" borderId="8" xfId="0" applyNumberFormat="1" applyFont="1" applyFill="1" applyBorder="1" applyAlignment="1">
      <alignment vertical="center" wrapText="1"/>
    </xf>
    <xf numFmtId="0" fontId="45" fillId="5" borderId="9" xfId="0" applyFont="1" applyFill="1" applyBorder="1" applyAlignment="1">
      <alignment vertical="top" wrapText="1"/>
    </xf>
    <xf numFmtId="0" fontId="47" fillId="9" borderId="32" xfId="0" applyFont="1" applyFill="1" applyBorder="1" applyAlignment="1">
      <alignment horizontal="right" vertical="center"/>
    </xf>
    <xf numFmtId="0" fontId="24" fillId="0" borderId="9" xfId="0" applyFont="1" applyFill="1" applyBorder="1" applyAlignment="1">
      <alignment vertical="top" wrapText="1"/>
    </xf>
    <xf numFmtId="193" fontId="15" fillId="4" borderId="7" xfId="0" applyNumberFormat="1" applyFont="1" applyFill="1" applyBorder="1" applyAlignment="1">
      <alignment horizontal="right" vertical="center"/>
    </xf>
    <xf numFmtId="0" fontId="15" fillId="4" borderId="8" xfId="0" applyFont="1" applyFill="1" applyBorder="1" applyAlignment="1">
      <alignment vertical="center"/>
    </xf>
    <xf numFmtId="0" fontId="24" fillId="0" borderId="9" xfId="0" applyFont="1" applyFill="1" applyBorder="1" applyAlignment="1">
      <alignment horizontal="left" vertical="center"/>
    </xf>
    <xf numFmtId="0" fontId="47" fillId="4" borderId="18" xfId="0" applyFont="1" applyFill="1" applyBorder="1" applyAlignment="1">
      <alignment horizontal="right" vertical="center"/>
    </xf>
    <xf numFmtId="0" fontId="50" fillId="4" borderId="7" xfId="0" applyFont="1" applyFill="1" applyBorder="1" applyAlignment="1">
      <alignment vertical="center" wrapText="1"/>
    </xf>
    <xf numFmtId="0" fontId="50" fillId="4" borderId="8" xfId="0" applyFont="1" applyFill="1" applyBorder="1" applyAlignment="1">
      <alignment vertical="center" wrapText="1"/>
    </xf>
    <xf numFmtId="198" fontId="50" fillId="4" borderId="7" xfId="0" applyNumberFormat="1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 wrapText="1"/>
    </xf>
    <xf numFmtId="0" fontId="4" fillId="6" borderId="26" xfId="0" applyFont="1" applyFill="1" applyBorder="1" applyAlignment="1">
      <alignment vertical="center" wrapText="1"/>
    </xf>
    <xf numFmtId="0" fontId="51" fillId="4" borderId="21" xfId="0" applyFont="1" applyFill="1" applyBorder="1" applyAlignment="1">
      <alignment vertical="center" wrapText="1"/>
    </xf>
    <xf numFmtId="0" fontId="51" fillId="4" borderId="22" xfId="0" applyFont="1" applyFill="1" applyBorder="1" applyAlignment="1">
      <alignment vertical="center" wrapText="1"/>
    </xf>
    <xf numFmtId="203" fontId="52" fillId="4" borderId="24" xfId="0" applyNumberFormat="1" applyFont="1" applyFill="1" applyBorder="1" applyAlignment="1">
      <alignment vertical="center" wrapText="1"/>
    </xf>
    <xf numFmtId="0" fontId="52" fillId="4" borderId="21" xfId="0" applyFont="1" applyFill="1" applyBorder="1" applyAlignment="1">
      <alignment vertical="center" wrapText="1"/>
    </xf>
    <xf numFmtId="0" fontId="52" fillId="4" borderId="22" xfId="0" applyFont="1" applyFill="1" applyBorder="1" applyAlignment="1">
      <alignment vertical="center" wrapText="1"/>
    </xf>
    <xf numFmtId="202" fontId="52" fillId="4" borderId="21" xfId="0" applyNumberFormat="1" applyFont="1" applyFill="1" applyBorder="1" applyAlignment="1">
      <alignment vertical="center" wrapText="1"/>
    </xf>
    <xf numFmtId="198" fontId="52" fillId="4" borderId="24" xfId="0" applyNumberFormat="1" applyFont="1" applyFill="1" applyBorder="1" applyAlignment="1">
      <alignment vertical="center" wrapText="1"/>
    </xf>
    <xf numFmtId="0" fontId="0" fillId="0" borderId="26" xfId="0" applyBorder="1">
      <alignment vertical="center"/>
    </xf>
    <xf numFmtId="0" fontId="23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53" fillId="0" borderId="9" xfId="0" applyFont="1" applyBorder="1" applyAlignment="1">
      <alignment horizontal="left" vertical="center"/>
    </xf>
    <xf numFmtId="201" fontId="54" fillId="5" borderId="7" xfId="0" applyNumberFormat="1" applyFont="1" applyFill="1" applyBorder="1" applyAlignment="1">
      <alignment horizontal="right" vertical="center" wrapText="1"/>
    </xf>
    <xf numFmtId="201" fontId="54" fillId="5" borderId="8" xfId="0" applyNumberFormat="1" applyFont="1" applyFill="1" applyBorder="1" applyAlignment="1">
      <alignment horizontal="right" vertical="center" wrapText="1"/>
    </xf>
    <xf numFmtId="201" fontId="6" fillId="5" borderId="7" xfId="0" applyNumberFormat="1" applyFont="1" applyFill="1" applyBorder="1" applyAlignment="1">
      <alignment horizontal="right" vertical="center" wrapText="1"/>
    </xf>
    <xf numFmtId="201" fontId="6" fillId="5" borderId="8" xfId="0" applyNumberFormat="1" applyFont="1" applyFill="1" applyBorder="1" applyAlignment="1">
      <alignment horizontal="right" vertical="center" wrapText="1"/>
    </xf>
    <xf numFmtId="201" fontId="6" fillId="5" borderId="36" xfId="0" applyNumberFormat="1" applyFont="1" applyFill="1" applyBorder="1" applyAlignment="1">
      <alignment horizontal="right" vertical="center" wrapText="1"/>
    </xf>
    <xf numFmtId="201" fontId="6" fillId="5" borderId="32" xfId="0" applyNumberFormat="1" applyFont="1" applyFill="1" applyBorder="1" applyAlignment="1">
      <alignment horizontal="right" vertical="center" wrapText="1"/>
    </xf>
    <xf numFmtId="194" fontId="2" fillId="0" borderId="37" xfId="0" applyNumberFormat="1" applyFont="1" applyBorder="1">
      <alignment vertical="center"/>
    </xf>
    <xf numFmtId="194" fontId="2" fillId="0" borderId="11" xfId="0" applyNumberFormat="1" applyFont="1" applyBorder="1">
      <alignment vertical="center"/>
    </xf>
    <xf numFmtId="193" fontId="55" fillId="5" borderId="33" xfId="0" applyNumberFormat="1" applyFont="1" applyFill="1" applyBorder="1" applyAlignment="1">
      <alignment horizontal="center" vertical="center"/>
    </xf>
    <xf numFmtId="0" fontId="26" fillId="5" borderId="33" xfId="0" applyFont="1" applyFill="1" applyBorder="1" applyAlignment="1">
      <alignment horizontal="center" vertical="center"/>
    </xf>
    <xf numFmtId="193" fontId="23" fillId="0" borderId="0" xfId="0" applyNumberFormat="1" applyFont="1" applyAlignment="1">
      <alignment horizontal="center" vertical="center"/>
    </xf>
    <xf numFmtId="0" fontId="15" fillId="5" borderId="9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15" fillId="5" borderId="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 wrapText="1" indent="1"/>
    </xf>
    <xf numFmtId="193" fontId="46" fillId="0" borderId="7" xfId="0" applyNumberFormat="1" applyFont="1" applyFill="1" applyBorder="1" applyAlignment="1">
      <alignment vertical="center"/>
    </xf>
    <xf numFmtId="194" fontId="46" fillId="0" borderId="8" xfId="0" applyNumberFormat="1" applyFont="1" applyFill="1" applyBorder="1" applyAlignment="1">
      <alignment vertical="center"/>
    </xf>
    <xf numFmtId="0" fontId="56" fillId="0" borderId="9" xfId="165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 wrapText="1"/>
    </xf>
    <xf numFmtId="193" fontId="23" fillId="4" borderId="0" xfId="0" applyNumberFormat="1" applyFont="1" applyFill="1" applyBorder="1" applyAlignment="1">
      <alignment horizontal="center" vertical="center" wrapText="1"/>
    </xf>
    <xf numFmtId="194" fontId="23" fillId="4" borderId="0" xfId="0" applyNumberFormat="1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57" fillId="2" borderId="24" xfId="0" applyFont="1" applyFill="1" applyBorder="1" applyAlignment="1">
      <alignment horizontal="center" vertical="center" wrapText="1"/>
    </xf>
    <xf numFmtId="0" fontId="57" fillId="2" borderId="21" xfId="0" applyFont="1" applyFill="1" applyBorder="1" applyAlignment="1">
      <alignment horizontal="center" vertical="center" wrapText="1"/>
    </xf>
    <xf numFmtId="193" fontId="24" fillId="0" borderId="24" xfId="0" applyNumberFormat="1" applyFont="1" applyFill="1" applyBorder="1" applyAlignment="1">
      <alignment horizontal="center" vertical="center" wrapText="1"/>
    </xf>
    <xf numFmtId="194" fontId="24" fillId="0" borderId="21" xfId="0" applyNumberFormat="1" applyFont="1" applyFill="1" applyBorder="1" applyAlignment="1">
      <alignment horizontal="center" vertical="center" wrapText="1"/>
    </xf>
    <xf numFmtId="0" fontId="24" fillId="5" borderId="22" xfId="0" applyFont="1" applyFill="1" applyBorder="1" applyAlignment="1">
      <alignment vertical="center" wrapText="1"/>
    </xf>
    <xf numFmtId="193" fontId="24" fillId="12" borderId="38" xfId="159" applyNumberFormat="1" applyFont="1" applyFill="1" applyBorder="1" applyAlignment="1">
      <alignment horizontal="center" vertical="center" wrapText="1"/>
    </xf>
    <xf numFmtId="194" fontId="24" fillId="12" borderId="39" xfId="159" applyNumberFormat="1" applyFont="1" applyFill="1" applyBorder="1" applyAlignment="1">
      <alignment horizontal="center" vertical="center" wrapText="1"/>
    </xf>
    <xf numFmtId="204" fontId="6" fillId="0" borderId="7" xfId="159" applyNumberFormat="1" applyFont="1" applyFill="1" applyBorder="1" applyAlignment="1">
      <alignment vertical="center"/>
    </xf>
    <xf numFmtId="205" fontId="6" fillId="0" borderId="8" xfId="159" applyNumberFormat="1" applyFont="1" applyFill="1" applyBorder="1" applyAlignment="1">
      <alignment vertical="center"/>
    </xf>
    <xf numFmtId="204" fontId="24" fillId="12" borderId="38" xfId="159" applyNumberFormat="1" applyFont="1" applyFill="1" applyBorder="1" applyAlignment="1">
      <alignment horizontal="center" vertical="center" wrapText="1"/>
    </xf>
    <xf numFmtId="205" fontId="24" fillId="12" borderId="39" xfId="159" applyNumberFormat="1" applyFont="1" applyFill="1" applyBorder="1" applyAlignment="1">
      <alignment horizontal="center" vertical="center" wrapText="1"/>
    </xf>
    <xf numFmtId="0" fontId="24" fillId="5" borderId="26" xfId="0" applyFont="1" applyFill="1" applyBorder="1" applyAlignment="1">
      <alignment vertical="center" wrapText="1"/>
    </xf>
    <xf numFmtId="204" fontId="6" fillId="12" borderId="7" xfId="159" applyNumberFormat="1" applyFont="1" applyFill="1" applyBorder="1" applyAlignment="1">
      <alignment vertical="center"/>
    </xf>
    <xf numFmtId="0" fontId="24" fillId="5" borderId="40" xfId="0" applyFont="1" applyFill="1" applyBorder="1" applyAlignment="1">
      <alignment vertical="center" wrapText="1"/>
    </xf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60" fillId="0" borderId="0" xfId="165" applyFont="1" applyFill="1" applyBorder="1" applyAlignment="1">
      <alignment horizontal="center" vertical="center" wrapText="1"/>
    </xf>
    <xf numFmtId="194" fontId="60" fillId="0" borderId="0" xfId="165" applyNumberFormat="1" applyFont="1" applyFill="1" applyBorder="1" applyAlignment="1">
      <alignment horizontal="center" vertical="center" wrapText="1"/>
    </xf>
    <xf numFmtId="0" fontId="60" fillId="0" borderId="22" xfId="165" applyFont="1" applyFill="1" applyBorder="1" applyAlignment="1">
      <alignment horizontal="center" vertical="center" wrapText="1"/>
    </xf>
    <xf numFmtId="0" fontId="61" fillId="8" borderId="24" xfId="165" applyFont="1" applyFill="1" applyBorder="1" applyAlignment="1">
      <alignment horizontal="center" vertical="center" wrapText="1"/>
    </xf>
    <xf numFmtId="194" fontId="61" fillId="8" borderId="21" xfId="165" applyNumberFormat="1" applyFont="1" applyFill="1" applyBorder="1" applyAlignment="1">
      <alignment horizontal="center" vertical="center" wrapText="1"/>
    </xf>
    <xf numFmtId="0" fontId="60" fillId="0" borderId="24" xfId="165" applyFont="1" applyFill="1" applyBorder="1" applyAlignment="1">
      <alignment horizontal="center" vertical="center" wrapText="1"/>
    </xf>
    <xf numFmtId="194" fontId="60" fillId="0" borderId="21" xfId="165" applyNumberFormat="1" applyFont="1" applyFill="1" applyBorder="1" applyAlignment="1">
      <alignment horizontal="center" vertical="center" wrapText="1"/>
    </xf>
    <xf numFmtId="0" fontId="62" fillId="6" borderId="22" xfId="165" applyFont="1" applyFill="1" applyBorder="1" applyAlignment="1">
      <alignment vertical="center" wrapText="1"/>
    </xf>
    <xf numFmtId="193" fontId="63" fillId="0" borderId="7" xfId="166" applyNumberFormat="1" applyFont="1" applyFill="1" applyBorder="1" applyAlignment="1">
      <alignment horizontal="center" vertical="center" wrapText="1"/>
    </xf>
    <xf numFmtId="194" fontId="63" fillId="0" borderId="8" xfId="166" applyNumberFormat="1" applyFont="1" applyFill="1" applyBorder="1" applyAlignment="1">
      <alignment horizontal="center" vertical="center" wrapText="1"/>
    </xf>
    <xf numFmtId="193" fontId="17" fillId="0" borderId="7" xfId="166" applyNumberFormat="1" applyFont="1" applyFill="1" applyBorder="1" applyAlignment="1"/>
    <xf numFmtId="194" fontId="17" fillId="0" borderId="8" xfId="166" applyNumberFormat="1" applyFont="1" applyFill="1" applyBorder="1" applyAlignment="1"/>
    <xf numFmtId="0" fontId="60" fillId="6" borderId="22" xfId="165" applyFont="1" applyFill="1" applyBorder="1" applyAlignment="1">
      <alignment vertical="center" wrapText="1"/>
    </xf>
    <xf numFmtId="193" fontId="64" fillId="0" borderId="7" xfId="166" applyNumberFormat="1" applyFont="1" applyFill="1" applyBorder="1" applyAlignment="1">
      <alignment horizontal="right" vertical="center" wrapText="1"/>
    </xf>
    <xf numFmtId="193" fontId="64" fillId="0" borderId="8" xfId="166" applyNumberFormat="1" applyFont="1" applyFill="1" applyBorder="1" applyAlignment="1">
      <alignment horizontal="right" vertical="center" wrapText="1"/>
    </xf>
    <xf numFmtId="0" fontId="60" fillId="6" borderId="41" xfId="165" applyFont="1" applyFill="1" applyBorder="1" applyAlignment="1">
      <alignment vertical="center" wrapText="1"/>
    </xf>
    <xf numFmtId="0" fontId="6" fillId="11" borderId="42" xfId="166" applyFont="1" applyFill="1" applyBorder="1" applyAlignment="1">
      <alignment vertical="center" wrapText="1"/>
    </xf>
    <xf numFmtId="193" fontId="17" fillId="0" borderId="36" xfId="166" applyNumberFormat="1" applyFont="1" applyFill="1" applyBorder="1" applyAlignment="1"/>
    <xf numFmtId="194" fontId="17" fillId="0" borderId="32" xfId="166" applyNumberFormat="1" applyFont="1" applyFill="1" applyBorder="1" applyAlignment="1"/>
    <xf numFmtId="0" fontId="65" fillId="10" borderId="0" xfId="166" applyFont="1" applyFill="1" applyAlignment="1">
      <alignment vertical="center" wrapText="1"/>
    </xf>
    <xf numFmtId="0" fontId="56" fillId="9" borderId="43" xfId="0" applyFont="1" applyFill="1" applyBorder="1" applyAlignment="1">
      <alignment horizontal="center" vertical="center" wrapText="1"/>
    </xf>
    <xf numFmtId="0" fontId="66" fillId="8" borderId="0" xfId="0" applyFont="1" applyFill="1" applyAlignment="1">
      <alignment horizontal="center" vertical="center"/>
    </xf>
    <xf numFmtId="0" fontId="56" fillId="9" borderId="44" xfId="0" applyFont="1" applyFill="1" applyBorder="1" applyAlignment="1">
      <alignment horizontal="center" vertical="center" wrapText="1"/>
    </xf>
    <xf numFmtId="0" fontId="56" fillId="9" borderId="45" xfId="0" applyFont="1" applyFill="1" applyBorder="1" applyAlignment="1">
      <alignment horizontal="center" vertical="center" wrapText="1"/>
    </xf>
    <xf numFmtId="0" fontId="56" fillId="0" borderId="46" xfId="0" applyFont="1" applyBorder="1" applyAlignment="1">
      <alignment horizontal="center" vertical="center"/>
    </xf>
    <xf numFmtId="0" fontId="15" fillId="4" borderId="44" xfId="0" applyFont="1" applyFill="1" applyBorder="1" applyAlignment="1">
      <alignment horizontal="left" vertical="center" wrapText="1"/>
    </xf>
    <xf numFmtId="193" fontId="58" fillId="4" borderId="7" xfId="0" applyNumberFormat="1" applyFont="1" applyFill="1" applyBorder="1">
      <alignment vertical="center"/>
    </xf>
    <xf numFmtId="194" fontId="58" fillId="4" borderId="8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4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vertical="center" wrapText="1"/>
    </xf>
    <xf numFmtId="193" fontId="12" fillId="0" borderId="24" xfId="0" applyNumberFormat="1" applyFont="1" applyFill="1" applyBorder="1" applyAlignment="1">
      <alignment horizontal="right" vertical="center" wrapText="1"/>
    </xf>
    <xf numFmtId="202" fontId="12" fillId="0" borderId="2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194" fontId="24" fillId="0" borderId="0" xfId="0" applyNumberFormat="1" applyFont="1" applyFill="1" applyAlignment="1"/>
    <xf numFmtId="0" fontId="24" fillId="0" borderId="0" xfId="0" applyFont="1" applyFill="1" applyAlignment="1"/>
    <xf numFmtId="49" fontId="24" fillId="0" borderId="26" xfId="0" applyNumberFormat="1" applyFont="1" applyFill="1" applyBorder="1" applyAlignment="1">
      <alignment horizontal="left" vertical="center"/>
    </xf>
    <xf numFmtId="193" fontId="24" fillId="0" borderId="24" xfId="0" applyNumberFormat="1" applyFont="1" applyFill="1" applyBorder="1" applyAlignment="1">
      <alignment horizontal="right" vertical="center" wrapText="1"/>
    </xf>
    <xf numFmtId="202" fontId="24" fillId="0" borderId="21" xfId="0" applyNumberFormat="1" applyFont="1" applyFill="1" applyBorder="1" applyAlignment="1">
      <alignment horizontal="right" vertical="center" wrapText="1"/>
    </xf>
    <xf numFmtId="49" fontId="15" fillId="0" borderId="26" xfId="0" applyNumberFormat="1" applyFont="1" applyFill="1" applyBorder="1" applyAlignment="1">
      <alignment horizontal="left" vertical="center"/>
    </xf>
    <xf numFmtId="0" fontId="24" fillId="6" borderId="26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vertical="center" wrapText="1"/>
    </xf>
    <xf numFmtId="203" fontId="24" fillId="0" borderId="24" xfId="0" applyNumberFormat="1" applyFont="1" applyFill="1" applyBorder="1" applyAlignment="1">
      <alignment horizontal="right" vertical="center" wrapText="1"/>
    </xf>
    <xf numFmtId="202" fontId="67" fillId="0" borderId="21" xfId="0" applyNumberFormat="1" applyFont="1" applyFill="1" applyBorder="1" applyAlignment="1">
      <alignment horizontal="right" vertical="center" wrapText="1"/>
    </xf>
    <xf numFmtId="198" fontId="24" fillId="0" borderId="24" xfId="0" applyNumberFormat="1" applyFont="1" applyFill="1" applyBorder="1" applyAlignment="1">
      <alignment horizontal="right" vertical="center" wrapText="1"/>
    </xf>
    <xf numFmtId="0" fontId="15" fillId="6" borderId="26" xfId="0" applyFont="1" applyFill="1" applyBorder="1" applyAlignment="1">
      <alignment vertical="center" wrapText="1"/>
    </xf>
    <xf numFmtId="0" fontId="32" fillId="0" borderId="0" xfId="0" applyFont="1">
      <alignment vertical="center"/>
    </xf>
    <xf numFmtId="0" fontId="15" fillId="6" borderId="48" xfId="0" applyFont="1" applyFill="1" applyBorder="1" applyAlignment="1">
      <alignment vertical="center" wrapText="1"/>
    </xf>
    <xf numFmtId="193" fontId="67" fillId="0" borderId="24" xfId="0" applyNumberFormat="1" applyFont="1" applyFill="1" applyBorder="1" applyAlignment="1">
      <alignment vertical="center"/>
    </xf>
    <xf numFmtId="193" fontId="25" fillId="4" borderId="21" xfId="0" applyNumberFormat="1" applyFont="1" applyFill="1" applyBorder="1" applyAlignment="1"/>
    <xf numFmtId="0" fontId="18" fillId="5" borderId="0" xfId="0" applyFont="1" applyFill="1" applyAlignment="1">
      <alignment horizontal="right" vertical="center"/>
    </xf>
    <xf numFmtId="193" fontId="20" fillId="5" borderId="0" xfId="0" applyNumberFormat="1" applyFont="1" applyFill="1" applyAlignment="1">
      <alignment horizontal="right" vertical="center"/>
    </xf>
    <xf numFmtId="194" fontId="0" fillId="0" borderId="0" xfId="0" applyNumberFormat="1" applyFont="1" applyAlignment="1">
      <alignment horizontal="right" vertical="center"/>
    </xf>
    <xf numFmtId="0" fontId="12" fillId="0" borderId="9" xfId="0" applyFont="1" applyBorder="1" applyAlignment="1">
      <alignment horizontal="left" vertical="center"/>
    </xf>
    <xf numFmtId="193" fontId="13" fillId="2" borderId="7" xfId="178" applyNumberFormat="1" applyFont="1" applyFill="1" applyBorder="1" applyAlignment="1">
      <alignment horizontal="right" vertical="center"/>
    </xf>
    <xf numFmtId="0" fontId="14" fillId="0" borderId="8" xfId="179" applyFont="1" applyBorder="1" applyAlignment="1">
      <alignment horizontal="right" vertical="center"/>
    </xf>
    <xf numFmtId="0" fontId="24" fillId="0" borderId="9" xfId="0" applyFont="1" applyBorder="1" applyAlignment="1">
      <alignment horizontal="justify" vertical="center" wrapText="1"/>
    </xf>
    <xf numFmtId="194" fontId="60" fillId="0" borderId="7" xfId="153" applyNumberFormat="1" applyFont="1" applyFill="1" applyBorder="1" applyAlignment="1">
      <alignment horizontal="right" vertical="center"/>
    </xf>
    <xf numFmtId="194" fontId="60" fillId="0" borderId="8" xfId="153" applyNumberFormat="1" applyFont="1" applyFill="1" applyBorder="1" applyAlignment="1">
      <alignment horizontal="right" vertical="center"/>
    </xf>
    <xf numFmtId="193" fontId="68" fillId="0" borderId="7" xfId="0" applyNumberFormat="1" applyFont="1" applyFill="1" applyBorder="1" applyAlignment="1">
      <alignment horizontal="right" vertical="center"/>
    </xf>
    <xf numFmtId="194" fontId="17" fillId="0" borderId="7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Fill="1">
      <alignment vertical="center"/>
    </xf>
    <xf numFmtId="0" fontId="0" fillId="0" borderId="0" xfId="0" applyFont="1" applyAlignment="1">
      <alignment vertical="center"/>
    </xf>
    <xf numFmtId="49" fontId="69" fillId="0" borderId="33" xfId="0" applyNumberFormat="1" applyFont="1" applyBorder="1" applyAlignment="1">
      <alignment horizontal="center" vertical="center"/>
    </xf>
    <xf numFmtId="49" fontId="69" fillId="0" borderId="0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left" vertical="center" wrapText="1"/>
    </xf>
    <xf numFmtId="49" fontId="70" fillId="8" borderId="9" xfId="0" applyNumberFormat="1" applyFont="1" applyFill="1" applyBorder="1" applyAlignment="1">
      <alignment horizontal="center" vertical="center" wrapText="1"/>
    </xf>
    <xf numFmtId="49" fontId="70" fillId="8" borderId="7" xfId="0" applyNumberFormat="1" applyFont="1" applyFill="1" applyBorder="1" applyAlignment="1">
      <alignment horizontal="center" vertical="center" wrapText="1"/>
    </xf>
    <xf numFmtId="0" fontId="32" fillId="8" borderId="36" xfId="0" applyFont="1" applyFill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194" fontId="67" fillId="4" borderId="7" xfId="0" applyNumberFormat="1" applyFont="1" applyFill="1" applyBorder="1" applyAlignment="1">
      <alignment horizontal="right" vertical="center"/>
    </xf>
    <xf numFmtId="194" fontId="67" fillId="0" borderId="7" xfId="0" applyNumberFormat="1" applyFont="1" applyFill="1" applyBorder="1" applyAlignment="1">
      <alignment horizontal="right" vertical="center" wrapText="1"/>
    </xf>
    <xf numFmtId="194" fontId="67" fillId="0" borderId="8" xfId="0" applyNumberFormat="1" applyFont="1" applyFill="1" applyBorder="1" applyAlignment="1">
      <alignment horizontal="right" vertical="center" wrapText="1"/>
    </xf>
    <xf numFmtId="49" fontId="24" fillId="0" borderId="9" xfId="0" applyNumberFormat="1" applyFont="1" applyBorder="1" applyAlignment="1">
      <alignment horizontal="left" vertical="center" wrapText="1"/>
    </xf>
    <xf numFmtId="0" fontId="12" fillId="0" borderId="9" xfId="0" applyFont="1" applyFill="1" applyBorder="1" applyAlignment="1">
      <alignment vertical="center" wrapText="1"/>
    </xf>
    <xf numFmtId="0" fontId="24" fillId="0" borderId="0" xfId="0" applyFont="1" applyAlignment="1">
      <alignment vertical="center"/>
    </xf>
    <xf numFmtId="206" fontId="24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 wrapText="1"/>
    </xf>
    <xf numFmtId="206" fontId="24" fillId="0" borderId="0" xfId="0" applyNumberFormat="1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13" fillId="2" borderId="7" xfId="168" applyNumberFormat="1" applyFont="1" applyFill="1" applyBorder="1" applyAlignment="1">
      <alignment horizontal="center" vertical="center" wrapText="1"/>
    </xf>
    <xf numFmtId="0" fontId="13" fillId="2" borderId="8" xfId="168" applyNumberFormat="1" applyFont="1" applyFill="1" applyBorder="1" applyAlignment="1">
      <alignment horizontal="center" vertical="center" wrapText="1"/>
    </xf>
    <xf numFmtId="0" fontId="24" fillId="5" borderId="9" xfId="177" applyFont="1" applyFill="1" applyBorder="1" applyAlignment="1">
      <alignment vertical="center" wrapText="1"/>
    </xf>
    <xf numFmtId="194" fontId="24" fillId="4" borderId="7" xfId="0" applyNumberFormat="1" applyFont="1" applyFill="1" applyBorder="1" applyAlignment="1">
      <alignment horizontal="right" vertical="center"/>
    </xf>
    <xf numFmtId="194" fontId="24" fillId="0" borderId="8" xfId="0" applyNumberFormat="1" applyFont="1" applyFill="1" applyBorder="1" applyAlignment="1">
      <alignment horizontal="right" vertical="center"/>
    </xf>
    <xf numFmtId="0" fontId="24" fillId="5" borderId="9" xfId="177" applyFont="1" applyFill="1" applyBorder="1" applyAlignment="1">
      <alignment horizontal="left" vertical="center" wrapText="1"/>
    </xf>
    <xf numFmtId="0" fontId="12" fillId="5" borderId="9" xfId="177" applyFont="1" applyFill="1" applyBorder="1" applyAlignment="1">
      <alignment vertical="center" wrapText="1"/>
    </xf>
    <xf numFmtId="0" fontId="18" fillId="5" borderId="0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 wrapText="1"/>
    </xf>
    <xf numFmtId="0" fontId="24" fillId="6" borderId="26" xfId="0" applyFont="1" applyFill="1" applyBorder="1" applyAlignment="1">
      <alignment vertical="center" wrapText="1"/>
    </xf>
    <xf numFmtId="202" fontId="15" fillId="4" borderId="24" xfId="0" applyNumberFormat="1" applyFont="1" applyFill="1" applyBorder="1" applyAlignment="1">
      <alignment horizontal="right" vertical="center" wrapText="1"/>
    </xf>
    <xf numFmtId="202" fontId="15" fillId="0" borderId="21" xfId="0" applyNumberFormat="1" applyFont="1" applyFill="1" applyBorder="1" applyAlignment="1">
      <alignment horizontal="right" vertical="center" wrapText="1"/>
    </xf>
    <xf numFmtId="0" fontId="15" fillId="11" borderId="26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NumberFormat="1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24" fillId="0" borderId="7" xfId="0" applyNumberFormat="1" applyFont="1" applyFill="1" applyBorder="1" applyAlignment="1">
      <alignment horizontal="right" vertical="center" wrapText="1"/>
    </xf>
    <xf numFmtId="0" fontId="24" fillId="0" borderId="8" xfId="0" applyNumberFormat="1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>
      <alignment vertical="center" wrapText="1"/>
    </xf>
    <xf numFmtId="193" fontId="0" fillId="0" borderId="7" xfId="0" applyNumberFormat="1" applyFont="1" applyBorder="1" applyAlignment="1">
      <alignment horizontal="right"/>
    </xf>
    <xf numFmtId="194" fontId="0" fillId="0" borderId="8" xfId="0" applyNumberFormat="1" applyFont="1" applyFill="1" applyBorder="1" applyAlignment="1">
      <alignment vertical="center"/>
    </xf>
    <xf numFmtId="0" fontId="16" fillId="0" borderId="9" xfId="0" applyNumberFormat="1" applyFont="1" applyFill="1" applyBorder="1" applyAlignment="1"/>
    <xf numFmtId="0" fontId="32" fillId="4" borderId="0" xfId="0" applyFont="1" applyFill="1">
      <alignment vertical="center"/>
    </xf>
    <xf numFmtId="0" fontId="17" fillId="4" borderId="9" xfId="0" applyNumberFormat="1" applyFont="1" applyFill="1" applyBorder="1" applyAlignment="1"/>
    <xf numFmtId="0" fontId="24" fillId="0" borderId="35" xfId="0" applyNumberFormat="1" applyFont="1" applyFill="1" applyBorder="1" applyAlignment="1">
      <alignment horizontal="center" vertical="center" wrapText="1"/>
    </xf>
    <xf numFmtId="0" fontId="7" fillId="2" borderId="35" xfId="0" applyNumberFormat="1" applyFont="1" applyFill="1" applyBorder="1" applyAlignment="1">
      <alignment horizontal="center" vertical="center" wrapText="1"/>
    </xf>
    <xf numFmtId="0" fontId="24" fillId="0" borderId="7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vertical="center" wrapText="1"/>
    </xf>
    <xf numFmtId="193" fontId="0" fillId="0" borderId="7" xfId="159" applyNumberFormat="1" applyFont="1" applyBorder="1" applyAlignment="1"/>
    <xf numFmtId="194" fontId="0" fillId="0" borderId="8" xfId="159" applyNumberFormat="1" applyFont="1" applyFill="1" applyBorder="1" applyAlignment="1">
      <alignment horizontal="right" vertical="center" wrapText="1"/>
    </xf>
    <xf numFmtId="0" fontId="26" fillId="0" borderId="6" xfId="0" applyFont="1" applyFill="1" applyBorder="1">
      <alignment vertical="center"/>
    </xf>
    <xf numFmtId="193" fontId="0" fillId="0" borderId="15" xfId="0" applyNumberFormat="1" applyBorder="1" applyAlignment="1">
      <alignment horizontal="right" vertical="center"/>
    </xf>
    <xf numFmtId="193" fontId="0" fillId="0" borderId="16" xfId="0" applyNumberFormat="1" applyBorder="1" applyAlignment="1">
      <alignment horizontal="right" vertical="center"/>
    </xf>
    <xf numFmtId="0" fontId="55" fillId="0" borderId="33" xfId="0" applyFont="1" applyBorder="1" applyAlignment="1">
      <alignment horizontal="center" vertical="center"/>
    </xf>
    <xf numFmtId="0" fontId="38" fillId="0" borderId="9" xfId="0" applyFont="1" applyFill="1" applyBorder="1" applyAlignment="1">
      <alignment horizontal="center" vertical="center" wrapText="1"/>
    </xf>
    <xf numFmtId="0" fontId="71" fillId="2" borderId="7" xfId="0" applyFont="1" applyFill="1" applyBorder="1" applyAlignment="1">
      <alignment horizontal="center" vertical="center"/>
    </xf>
    <xf numFmtId="0" fontId="71" fillId="2" borderId="8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/>
    </xf>
    <xf numFmtId="0" fontId="15" fillId="5" borderId="9" xfId="0" applyFont="1" applyFill="1" applyBorder="1" applyAlignment="1"/>
    <xf numFmtId="193" fontId="0" fillId="0" borderId="49" xfId="0" applyNumberFormat="1" applyBorder="1" applyAlignment="1">
      <alignment vertical="center"/>
    </xf>
    <xf numFmtId="194" fontId="0" fillId="0" borderId="17" xfId="0" applyNumberFormat="1" applyBorder="1" applyAlignment="1">
      <alignment vertical="center"/>
    </xf>
    <xf numFmtId="194" fontId="0" fillId="0" borderId="18" xfId="0" applyNumberFormat="1" applyBorder="1" applyAlignment="1">
      <alignment vertical="center"/>
    </xf>
    <xf numFmtId="194" fontId="0" fillId="0" borderId="18" xfId="0" applyNumberFormat="1" applyFill="1" applyBorder="1" applyAlignment="1">
      <alignment vertical="center"/>
    </xf>
    <xf numFmtId="201" fontId="0" fillId="0" borderId="0" xfId="0" applyNumberFormat="1" applyAlignment="1">
      <alignment vertical="center"/>
    </xf>
    <xf numFmtId="0" fontId="15" fillId="5" borderId="9" xfId="0" applyFont="1" applyFill="1" applyBorder="1" applyAlignment="1">
      <alignment wrapText="1"/>
    </xf>
    <xf numFmtId="0" fontId="38" fillId="0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193" fontId="0" fillId="0" borderId="0" xfId="0" applyNumberFormat="1" applyAlignment="1">
      <alignment vertical="center"/>
    </xf>
    <xf numFmtId="194" fontId="0" fillId="0" borderId="0" xfId="0" applyNumberFormat="1" applyAlignment="1">
      <alignment vertical="center"/>
    </xf>
    <xf numFmtId="0" fontId="0" fillId="5" borderId="0" xfId="0" applyFont="1" applyFill="1">
      <alignment vertical="center"/>
    </xf>
    <xf numFmtId="0" fontId="0" fillId="0" borderId="0" xfId="0" applyFont="1" applyFill="1">
      <alignment vertical="center"/>
    </xf>
    <xf numFmtId="0" fontId="39" fillId="0" borderId="25" xfId="0" applyFont="1" applyFill="1" applyBorder="1" applyAlignment="1">
      <alignment vertical="center"/>
    </xf>
    <xf numFmtId="0" fontId="12" fillId="0" borderId="50" xfId="0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194" fontId="13" fillId="2" borderId="52" xfId="0" applyNumberFormat="1" applyFont="1" applyFill="1" applyBorder="1" applyAlignment="1">
      <alignment horizontal="center" vertical="center"/>
    </xf>
    <xf numFmtId="0" fontId="31" fillId="8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/>
    </xf>
    <xf numFmtId="193" fontId="15" fillId="0" borderId="7" xfId="0" applyNumberFormat="1" applyFont="1" applyFill="1" applyBorder="1" applyAlignment="1" applyProtection="1">
      <alignment horizontal="right" vertical="center"/>
    </xf>
    <xf numFmtId="194" fontId="15" fillId="0" borderId="8" xfId="0" applyNumberFormat="1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>
      <alignment horizontal="left" vertical="center"/>
    </xf>
    <xf numFmtId="193" fontId="15" fillId="0" borderId="7" xfId="0" applyNumberFormat="1" applyFont="1" applyFill="1" applyBorder="1" applyAlignment="1">
      <alignment horizontal="right" vertical="center"/>
    </xf>
    <xf numFmtId="194" fontId="15" fillId="0" borderId="8" xfId="0" applyNumberFormat="1" applyFont="1" applyFill="1" applyBorder="1" applyAlignment="1">
      <alignment horizontal="center" vertical="center"/>
    </xf>
    <xf numFmtId="193" fontId="15" fillId="0" borderId="7" xfId="0" applyNumberFormat="1" applyFont="1" applyFill="1" applyBorder="1" applyAlignment="1">
      <alignment horizontal="right" vertical="center" wrapText="1"/>
    </xf>
    <xf numFmtId="194" fontId="15" fillId="0" borderId="8" xfId="0" applyNumberFormat="1" applyFont="1" applyFill="1" applyBorder="1" applyAlignment="1">
      <alignment horizontal="center" vertical="center" wrapText="1"/>
    </xf>
    <xf numFmtId="2" fontId="15" fillId="0" borderId="7" xfId="0" applyNumberFormat="1" applyFont="1" applyFill="1" applyBorder="1" applyAlignment="1">
      <alignment horizontal="right" vertical="center" wrapText="1"/>
    </xf>
    <xf numFmtId="201" fontId="15" fillId="0" borderId="8" xfId="0" applyNumberFormat="1" applyFont="1" applyFill="1" applyBorder="1" applyAlignment="1">
      <alignment horizontal="center" vertical="center" wrapText="1"/>
    </xf>
    <xf numFmtId="193" fontId="15" fillId="0" borderId="7" xfId="0" applyNumberFormat="1" applyFont="1" applyFill="1" applyBorder="1" applyAlignment="1">
      <alignment horizontal="right"/>
    </xf>
    <xf numFmtId="194" fontId="15" fillId="0" borderId="8" xfId="0" applyNumberFormat="1" applyFont="1" applyFill="1" applyBorder="1" applyAlignment="1">
      <alignment horizontal="center"/>
    </xf>
    <xf numFmtId="197" fontId="34" fillId="0" borderId="7" xfId="0" applyNumberFormat="1" applyFont="1" applyFill="1" applyBorder="1" applyAlignment="1">
      <alignment horizontal="right"/>
    </xf>
    <xf numFmtId="194" fontId="34" fillId="0" borderId="8" xfId="0" applyNumberFormat="1" applyFont="1" applyFill="1" applyBorder="1" applyAlignment="1">
      <alignment horizontal="center"/>
    </xf>
    <xf numFmtId="0" fontId="31" fillId="8" borderId="9" xfId="0" applyFont="1" applyFill="1" applyBorder="1" applyAlignment="1">
      <alignment horizontal="left" vertical="center"/>
    </xf>
    <xf numFmtId="199" fontId="34" fillId="0" borderId="7" xfId="0" applyNumberFormat="1" applyFont="1" applyFill="1" applyBorder="1" applyAlignment="1">
      <alignment horizontal="right"/>
    </xf>
    <xf numFmtId="193" fontId="15" fillId="0" borderId="7" xfId="0" applyNumberFormat="1" applyFont="1" applyFill="1" applyBorder="1" applyAlignment="1" applyProtection="1">
      <alignment horizontal="right"/>
    </xf>
    <xf numFmtId="194" fontId="15" fillId="0" borderId="8" xfId="0" applyNumberFormat="1" applyFont="1" applyFill="1" applyBorder="1" applyAlignment="1" applyProtection="1">
      <alignment horizontal="center"/>
    </xf>
    <xf numFmtId="0" fontId="72" fillId="5" borderId="0" xfId="0" applyFont="1" applyFill="1">
      <alignment vertical="center"/>
    </xf>
    <xf numFmtId="194" fontId="15" fillId="0" borderId="7" xfId="0" applyNumberFormat="1" applyFont="1" applyFill="1" applyBorder="1" applyAlignment="1">
      <alignment horizontal="right" vertical="center"/>
    </xf>
    <xf numFmtId="194" fontId="15" fillId="0" borderId="7" xfId="0" applyNumberFormat="1" applyFont="1" applyFill="1" applyBorder="1" applyAlignment="1">
      <alignment horizontal="right"/>
    </xf>
    <xf numFmtId="196" fontId="15" fillId="0" borderId="7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26" fillId="4" borderId="0" xfId="0" applyFont="1" applyFill="1">
      <alignment vertical="center"/>
    </xf>
    <xf numFmtId="0" fontId="26" fillId="4" borderId="0" xfId="0" applyFont="1" applyFill="1" applyAlignment="1">
      <alignment horizontal="left" vertical="center"/>
    </xf>
    <xf numFmtId="0" fontId="73" fillId="4" borderId="35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6" fillId="4" borderId="9" xfId="0" applyFont="1" applyFill="1" applyBorder="1">
      <alignment vertical="center"/>
    </xf>
    <xf numFmtId="0" fontId="26" fillId="4" borderId="8" xfId="0" applyFont="1" applyFill="1" applyBorder="1" applyAlignment="1">
      <alignment horizontal="left" vertical="center"/>
    </xf>
  </cellXfs>
  <cellStyles count="2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齲_x0001_C铣_x0014__x0007__x0001__x0001_" xfId="49"/>
    <cellStyle name="_20100326高清市院遂宁检察院1080P配置清单26日改" xfId="50"/>
    <cellStyle name="_201207tjjwj" xfId="51"/>
    <cellStyle name="_Book1_2" xfId="52"/>
    <cellStyle name="_Book1_3" xfId="53"/>
    <cellStyle name="_Book1_4" xfId="54"/>
    <cellStyle name="20% - 强调文字颜色 1 2" xfId="55"/>
    <cellStyle name="20% - 强调文字颜色 1 2 7" xfId="56"/>
    <cellStyle name="20% - 强调文字颜色 2 2" xfId="57"/>
    <cellStyle name="20% - 强调文字颜色 2 2 7" xfId="58"/>
    <cellStyle name="20% - 强调文字颜色 3 2" xfId="59"/>
    <cellStyle name="20% - 强调文字颜色 3 2 7" xfId="60"/>
    <cellStyle name="20% - 强调文字颜色 4 2" xfId="61"/>
    <cellStyle name="20% - 强调文字颜色 5 2" xfId="62"/>
    <cellStyle name="40% - 强调文字颜色 1 2" xfId="63"/>
    <cellStyle name="40% - 强调文字颜色 1 2 7" xfId="64"/>
    <cellStyle name="40% - 强调文字颜色 2 2" xfId="65"/>
    <cellStyle name="40% - 强调文字颜色 3 2" xfId="66"/>
    <cellStyle name="40% - 强调文字颜色 3 2 7" xfId="67"/>
    <cellStyle name="40% - 强调文字颜色 6 2" xfId="68"/>
    <cellStyle name="60% - 强调文字颜色 1 2" xfId="69"/>
    <cellStyle name="60% - 强调文字颜色 1 2 7" xfId="70"/>
    <cellStyle name="60% - 强调文字颜色 2 2" xfId="71"/>
    <cellStyle name="60% - 强调文字颜色 2 2 7" xfId="72"/>
    <cellStyle name="60% - 强调文字颜色 3 2" xfId="73"/>
    <cellStyle name="60% - 强调文字颜色 3 2 7" xfId="74"/>
    <cellStyle name="60% - 强调文字颜色 4 2" xfId="75"/>
    <cellStyle name="60% - 强调文字颜色 4 2 7" xfId="76"/>
    <cellStyle name="60% - 强调文字颜色 5 2" xfId="77"/>
    <cellStyle name="60% - 强调文字颜色 6 2" xfId="78"/>
    <cellStyle name="60% - 强调文字颜色 6 2 7" xfId="79"/>
    <cellStyle name="6mal" xfId="80"/>
    <cellStyle name="Accent1" xfId="81"/>
    <cellStyle name="Accent1 - 20%" xfId="82"/>
    <cellStyle name="Accent1 - 60%" xfId="83"/>
    <cellStyle name="Accent2" xfId="84"/>
    <cellStyle name="Accent2 - 20%" xfId="85"/>
    <cellStyle name="Accent2 - 40%" xfId="86"/>
    <cellStyle name="Accent2 - 60%" xfId="87"/>
    <cellStyle name="Accent3 - 40%" xfId="88"/>
    <cellStyle name="Accent3 - 60%" xfId="89"/>
    <cellStyle name="Accent5" xfId="90"/>
    <cellStyle name="Accent5 - 20%" xfId="91"/>
    <cellStyle name="Accent6" xfId="92"/>
    <cellStyle name="Accent6 - 40%" xfId="93"/>
    <cellStyle name="Accent6 - 60%" xfId="94"/>
    <cellStyle name="args.style" xfId="95"/>
    <cellStyle name="ColLevel_0" xfId="96"/>
    <cellStyle name="Comma [0]_!!!GO" xfId="97"/>
    <cellStyle name="comma zerodec" xfId="98"/>
    <cellStyle name="Comma_!!!GO" xfId="99"/>
    <cellStyle name="Currency [0]_!!!GO" xfId="100"/>
    <cellStyle name="Currency_!!!GO" xfId="101"/>
    <cellStyle name="Currency1" xfId="102"/>
    <cellStyle name="Date" xfId="103"/>
    <cellStyle name="Dollar (zero dec)" xfId="104"/>
    <cellStyle name="Grey" xfId="105"/>
    <cellStyle name="Header1" xfId="106"/>
    <cellStyle name="Header2" xfId="107"/>
    <cellStyle name="Input [yellow]" xfId="108"/>
    <cellStyle name="Input Cells" xfId="109"/>
    <cellStyle name="Linked Cells" xfId="110"/>
    <cellStyle name="Millares [0]_96 Risk" xfId="111"/>
    <cellStyle name="Millares_96 Risk" xfId="112"/>
    <cellStyle name="Milliers_!!!GO" xfId="113"/>
    <cellStyle name="Moneda [0]_96 Risk" xfId="114"/>
    <cellStyle name="Moneda_96 Risk" xfId="115"/>
    <cellStyle name="Mon閠aire [0]_!!!GO" xfId="116"/>
    <cellStyle name="New Times Roman" xfId="117"/>
    <cellStyle name="no dec" xfId="118"/>
    <cellStyle name="Normal - Style1" xfId="119"/>
    <cellStyle name="per.style" xfId="120"/>
    <cellStyle name="Percent [2]" xfId="121"/>
    <cellStyle name="Percent_!!!GO" xfId="122"/>
    <cellStyle name="Pourcentage_pldt" xfId="123"/>
    <cellStyle name="PSChar" xfId="124"/>
    <cellStyle name="PSDate" xfId="125"/>
    <cellStyle name="PSDec" xfId="126"/>
    <cellStyle name="PSHeading" xfId="127"/>
    <cellStyle name="PSInt" xfId="128"/>
    <cellStyle name="PSSpacer" xfId="129"/>
    <cellStyle name="RowLevel_0" xfId="130"/>
    <cellStyle name="sstot" xfId="131"/>
    <cellStyle name="Standard_AREAS" xfId="132"/>
    <cellStyle name="百分比 2" xfId="133"/>
    <cellStyle name="捠壿 [0.00]_Region Orders (2)" xfId="134"/>
    <cellStyle name="捠壿_Region Orders (2)" xfId="135"/>
    <cellStyle name="编号" xfId="136"/>
    <cellStyle name="标题 1 2" xfId="137"/>
    <cellStyle name="标题 1 2 7" xfId="138"/>
    <cellStyle name="标题 2 2" xfId="139"/>
    <cellStyle name="标题 2 2 7" xfId="140"/>
    <cellStyle name="标题 3 2 2 2 3" xfId="141"/>
    <cellStyle name="标题 3 2 8" xfId="142"/>
    <cellStyle name="标题 4 2 2 2 3" xfId="143"/>
    <cellStyle name="标题 4 2 8" xfId="144"/>
    <cellStyle name="标题 5 2 2 3" xfId="145"/>
    <cellStyle name="标题 5 8" xfId="146"/>
    <cellStyle name="标题1 2" xfId="147"/>
    <cellStyle name="表标题 2 2 2 3" xfId="148"/>
    <cellStyle name="部门 2" xfId="149"/>
    <cellStyle name="差 2 2 2 3" xfId="150"/>
    <cellStyle name="差_Book1 2 4" xfId="151"/>
    <cellStyle name="差_Book1_2 2 2 2 3" xfId="152"/>
    <cellStyle name="常规 10" xfId="153"/>
    <cellStyle name="常规 11" xfId="154"/>
    <cellStyle name="常规 15" xfId="155"/>
    <cellStyle name="常规 17" xfId="156"/>
    <cellStyle name="常规 18" xfId="157"/>
    <cellStyle name="常规 2" xfId="158"/>
    <cellStyle name="常规 2 18 3 2 2 2 3" xfId="159"/>
    <cellStyle name="常规 2 2" xfId="160"/>
    <cellStyle name="常规 2 23" xfId="161"/>
    <cellStyle name="常规 2 25" xfId="162"/>
    <cellStyle name="常规 34" xfId="163"/>
    <cellStyle name="常规 35" xfId="164"/>
    <cellStyle name="常规 4" xfId="165"/>
    <cellStyle name="常规 4 10" xfId="166"/>
    <cellStyle name="常规 4 2 2" xfId="167"/>
    <cellStyle name="常规 6" xfId="168"/>
    <cellStyle name="常规_11" xfId="169"/>
    <cellStyle name="常规_13" xfId="170"/>
    <cellStyle name="常规_15" xfId="171"/>
    <cellStyle name="常规_15 2" xfId="172"/>
    <cellStyle name="常规_19" xfId="173"/>
    <cellStyle name="常规_2010109134837312" xfId="174"/>
    <cellStyle name="常规_2015258594946" xfId="175"/>
    <cellStyle name="常规_2019219113324968" xfId="176"/>
    <cellStyle name="常规_3 2" xfId="177"/>
    <cellStyle name="常规_5 2" xfId="178"/>
    <cellStyle name="常规_6 2" xfId="179"/>
    <cellStyle name="常规_8" xfId="180"/>
    <cellStyle name="好 2 2 2 3" xfId="181"/>
    <cellStyle name="好_Book1 2 4" xfId="182"/>
    <cellStyle name="好_Book1_2 2 2 2 3" xfId="183"/>
    <cellStyle name="汇总 2 2 2 3" xfId="184"/>
    <cellStyle name="汇总 2 8" xfId="185"/>
    <cellStyle name="货币 10 2" xfId="186"/>
    <cellStyle name="计算 2 2 2 3" xfId="187"/>
    <cellStyle name="计算 2 8" xfId="188"/>
    <cellStyle name="检查单元格 2 2 2 3" xfId="189"/>
    <cellStyle name="检查单元格 2 8" xfId="190"/>
    <cellStyle name="解释性文本 2 2 2 3" xfId="191"/>
    <cellStyle name="借出原因 2" xfId="192"/>
    <cellStyle name="警告文本 2 2 2 3" xfId="193"/>
    <cellStyle name="链接单元格 2 2 2 3" xfId="194"/>
    <cellStyle name="千位分隔[0] 2" xfId="195"/>
    <cellStyle name="强调 1 2 2 2 3" xfId="196"/>
    <cellStyle name="强调 2 2 2 2 3" xfId="197"/>
    <cellStyle name="强调 3 2 2 2 3" xfId="198"/>
    <cellStyle name="强调文字颜色 1 2 2 2 3" xfId="199"/>
    <cellStyle name="强调文字颜色 2 2 2 2 3" xfId="200"/>
    <cellStyle name="强调文字颜色 2 2 8" xfId="201"/>
    <cellStyle name="强调文字颜色 3 2 2 2 3" xfId="202"/>
    <cellStyle name="强调文字颜色 3 2 8" xfId="203"/>
    <cellStyle name="强调文字颜色 4 2 8" xfId="204"/>
    <cellStyle name="强调文字颜色 6 2 2 2 3" xfId="205"/>
    <cellStyle name="强调文字颜色 6 2 8" xfId="206"/>
    <cellStyle name="日期 2" xfId="207"/>
    <cellStyle name="商品名称 2" xfId="208"/>
    <cellStyle name="适中 2 2 2 3" xfId="209"/>
    <cellStyle name="输出 2 2 2 3" xfId="210"/>
    <cellStyle name="输出 2 8" xfId="211"/>
    <cellStyle name="输入 2 2 2 3" xfId="212"/>
    <cellStyle name="数量 2" xfId="213"/>
    <cellStyle name="注释 2 2 2 3" xfId="214"/>
    <cellStyle name="注释 3 6" xfId="21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3.xml"/><Relationship Id="rId27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1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3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4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5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7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9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1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3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5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6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7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8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9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1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2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3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4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5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6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7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8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9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1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2.xml"/></Relationships>
</file>

<file path=xl/charts/_rels/chart1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3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4.xml"/></Relationships>
</file>

<file path=xl/charts/_rels/chart1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5.xml"/></Relationships>
</file>

<file path=xl/charts/_rels/chart1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6.xml"/></Relationships>
</file>

<file path=xl/charts/_rels/chart1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7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8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9.xml"/></Relationships>
</file>

<file path=xl/charts/_rels/chart1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1.xml"/></Relationships>
</file>

<file path=xl/charts/_rels/chart1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2.xml"/></Relationships>
</file>

<file path=xl/charts/_rels/chart1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3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4.xml"/></Relationships>
</file>

<file path=xl/charts/_rels/chart1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5.xml"/></Relationships>
</file>

<file path=xl/charts/_rels/chart1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6.xml"/></Relationships>
</file>

<file path=xl/charts/_rels/chart1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7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8.xml"/></Relationships>
</file>

<file path=xl/charts/_rels/chart1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9.xml"/></Relationships>
</file>

<file path=xl/charts/_rels/chart1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0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1.xml"/></Relationships>
</file>

<file path=xl/charts/_rels/chart1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2.xml"/></Relationships>
</file>

<file path=xl/charts/_rels/chart1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3.xml"/></Relationships>
</file>

<file path=xl/charts/_rels/chart1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4.xml"/></Relationships>
</file>

<file path=xl/charts/_rels/chart1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5.xml"/></Relationships>
</file>

<file path=xl/charts/_rels/chart1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6.xml"/></Relationships>
</file>

<file path=xl/charts/_rels/chart1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7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8.xml"/></Relationships>
</file>

<file path=xl/charts/_rels/chart1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9.xml"/></Relationships>
</file>

<file path=xl/charts/_rels/chart1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1.xml"/></Relationships>
</file>

<file path=xl/charts/_rels/chart1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2.xml"/></Relationships>
</file>

<file path=xl/charts/_rels/chart1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3.xml"/></Relationships>
</file>

<file path=xl/charts/_rels/chart1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4.xml"/></Relationships>
</file>

<file path=xl/charts/_rels/chart1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5.xml"/></Relationships>
</file>

<file path=xl/charts/_rels/chart1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6.xml"/></Relationships>
</file>

<file path=xl/charts/_rels/chart1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7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8.xml"/></Relationships>
</file>

<file path=xl/charts/_rels/chart1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9.xml"/></Relationships>
</file>

<file path=xl/charts/_rels/chart1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1.xml"/></Relationships>
</file>

<file path=xl/charts/_rels/chart1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2.xml"/></Relationships>
</file>

<file path=xl/charts/_rels/chart1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3.xml"/></Relationships>
</file>

<file path=xl/charts/_rels/chart1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4.xml"/></Relationships>
</file>

<file path=xl/charts/_rels/chart1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5.xml"/></Relationships>
</file>

<file path=xl/charts/_rels/chart1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6.xml"/></Relationships>
</file>

<file path=xl/charts/_rels/chart1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7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8.xml"/></Relationships>
</file>

<file path=xl/charts/_rels/chart1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9.xml"/></Relationships>
</file>

<file path=xl/charts/_rels/chart1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1.xml"/></Relationships>
</file>

<file path=xl/charts/_rels/chart1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2.xml"/></Relationships>
</file>

<file path=xl/charts/_rels/chart1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3.xml"/></Relationships>
</file>

<file path=xl/charts/_rels/chart1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4.xml"/></Relationships>
</file>

<file path=xl/charts/_rels/chart1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5.xml"/></Relationships>
</file>

<file path=xl/charts/_rels/chart1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6.xml"/></Relationships>
</file>

<file path=xl/charts/_rels/chart1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7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8.xml"/></Relationships>
</file>

<file path=xl/charts/_rels/chart1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9.xml"/></Relationships>
</file>

<file path=xl/charts/_rels/chart1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1.xml"/></Relationships>
</file>

<file path=xl/charts/_rels/chart1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2.xml"/></Relationships>
</file>

<file path=xl/charts/_rels/chart1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3.xml"/></Relationships>
</file>

<file path=xl/charts/_rels/chart1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4.xml"/></Relationships>
</file>

<file path=xl/charts/_rels/chart1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5.xml"/></Relationships>
</file>

<file path=xl/charts/_rels/chart1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6.xml"/></Relationships>
</file>

<file path=xl/charts/_rels/chart1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7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8.xml"/></Relationships>
</file>

<file path=xl/charts/_rels/chart1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9.xml"/></Relationships>
</file>

<file path=xl/charts/_rels/chart1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1.xml"/></Relationships>
</file>

<file path=xl/charts/_rels/chart2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2.xml"/></Relationships>
</file>

<file path=xl/charts/_rels/chart2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3.xml"/></Relationships>
</file>

<file path=xl/charts/_rels/chart2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4.xml"/></Relationships>
</file>

<file path=xl/charts/_rels/chart2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5.xml"/></Relationships>
</file>

<file path=xl/charts/_rels/chart2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6.xml"/></Relationships>
</file>

<file path=xl/charts/_rels/chart2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7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8.xml"/></Relationships>
</file>

<file path=xl/charts/_rels/chart2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9.xml"/></Relationships>
</file>

<file path=xl/charts/_rels/chart2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1.xml"/></Relationships>
</file>

<file path=xl/charts/_rels/chart2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2.xml"/></Relationships>
</file>

<file path=xl/charts/_rels/chart2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3.xml"/></Relationships>
</file>

<file path=xl/charts/_rels/chart2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4.xml"/></Relationships>
</file>

<file path=xl/charts/_rels/chart2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5.xml"/></Relationships>
</file>

<file path=xl/charts/_rels/chart2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6.xml"/></Relationships>
</file>

<file path=xl/charts/_rels/chart2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7.xml"/></Relationships>
</file>

<file path=xl/charts/_rels/chart2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8.xml"/></Relationships>
</file>

<file path=xl/charts/_rels/chart2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9.xml"/></Relationships>
</file>

<file path=xl/charts/_rels/chart2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1.xml"/></Relationships>
</file>

<file path=xl/charts/_rels/chart2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2.xml"/></Relationships>
</file>

<file path=xl/charts/_rels/chart2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3.xml"/></Relationships>
</file>

<file path=xl/charts/_rels/chart2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4.xml"/></Relationships>
</file>

<file path=xl/charts/_rels/chart2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5.xml"/></Relationships>
</file>

<file path=xl/charts/_rels/chart2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6.xml"/></Relationships>
</file>

<file path=xl/charts/_rels/chart2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7.xml"/></Relationships>
</file>

<file path=xl/charts/_rels/chart2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8.xml"/></Relationships>
</file>

<file path=xl/charts/_rels/chart2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9.xml"/></Relationships>
</file>

<file path=xl/charts/_rels/chart2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1.xml"/></Relationships>
</file>

<file path=xl/charts/_rels/chart2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2.xml"/></Relationships>
</file>

<file path=xl/charts/_rels/chart2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3.xml"/></Relationships>
</file>

<file path=xl/charts/_rels/chart2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4.xml"/></Relationships>
</file>

<file path=xl/charts/_rels/chart2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5.xml"/></Relationships>
</file>

<file path=xl/charts/_rels/chart2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6.xml"/></Relationships>
</file>

<file path=xl/charts/_rels/chart2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7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8.xml"/></Relationships>
</file>

<file path=xl/charts/_rels/chart2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9.xml"/></Relationships>
</file>

<file path=xl/charts/_rels/chart2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0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1.xml"/></Relationships>
</file>

<file path=xl/charts/_rels/chart2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2.xml"/></Relationships>
</file>

<file path=xl/charts/_rels/chart2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3.xml"/></Relationships>
</file>

<file path=xl/charts/_rels/chart2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4.xml"/></Relationships>
</file>

<file path=xl/charts/_rels/chart2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5.xml"/></Relationships>
</file>

<file path=xl/charts/_rels/chart2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6.xml"/></Relationships>
</file>

<file path=xl/charts/_rels/chart2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7.xml"/></Relationships>
</file>

<file path=xl/charts/_rels/chart2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8.xml"/></Relationships>
</file>

<file path=xl/charts/_rels/chart2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9.xml"/></Relationships>
</file>

<file path=xl/charts/_rels/chart2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0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1.xml"/></Relationships>
</file>

<file path=xl/charts/_rels/chart2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2.xml"/></Relationships>
</file>

<file path=xl/charts/_rels/chart2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3.xml"/></Relationships>
</file>

<file path=xl/charts/_rels/chart2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4.xml"/></Relationships>
</file>

<file path=xl/charts/_rels/chart2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5.xml"/></Relationships>
</file>

<file path=xl/charts/_rels/chart2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6.xml"/></Relationships>
</file>

<file path=xl/charts/_rels/chart2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7.xml"/></Relationships>
</file>

<file path=xl/charts/_rels/chart2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8.xml"/></Relationships>
</file>

<file path=xl/charts/_rels/chart2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9.xml"/></Relationships>
</file>

<file path=xl/charts/_rels/chart2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1.xml"/></Relationships>
</file>

<file path=xl/charts/_rels/chart2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2.xml"/></Relationships>
</file>

<file path=xl/charts/_rels/chart2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3.xml"/></Relationships>
</file>

<file path=xl/charts/_rels/chart2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4.xml"/></Relationships>
</file>

<file path=xl/charts/_rels/chart2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5.xml"/></Relationships>
</file>

<file path=xl/charts/_rels/chart2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6.xml"/></Relationships>
</file>

<file path=xl/charts/_rels/chart2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2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59304"/>
        <c:axId val="749260872"/>
      </c:lineChart>
      <c:catAx>
        <c:axId val="7492593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0872"/>
        <c:crosses val="autoZero"/>
        <c:auto val="1"/>
        <c:lblAlgn val="ctr"/>
        <c:lblOffset val="100"/>
        <c:tickLblSkip val="1"/>
        <c:noMultiLvlLbl val="0"/>
      </c:catAx>
      <c:valAx>
        <c:axId val="7492608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59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a861da5-5b03-4546-aa6f-c4cc1b51bdf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8712"/>
        <c:axId val="749269104"/>
      </c:lineChart>
      <c:catAx>
        <c:axId val="7492687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9104"/>
        <c:crosses val="autoZero"/>
        <c:auto val="1"/>
        <c:lblAlgn val="ctr"/>
        <c:lblOffset val="100"/>
        <c:tickLblSkip val="2"/>
        <c:noMultiLvlLbl val="0"/>
      </c:catAx>
      <c:valAx>
        <c:axId val="7492691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8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9d564a3-279c-48e7-a1a7-03819fcdf001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6352"/>
        <c:axId val="772786744"/>
      </c:lineChart>
      <c:catAx>
        <c:axId val="772786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6744"/>
        <c:crosses val="autoZero"/>
        <c:auto val="1"/>
        <c:lblAlgn val="ctr"/>
        <c:lblOffset val="100"/>
        <c:tickLblSkip val="2"/>
        <c:noMultiLvlLbl val="0"/>
      </c:catAx>
      <c:valAx>
        <c:axId val="772786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593e102-7f54-455b-80cb-edf97a3dad9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7528"/>
        <c:axId val="772787920"/>
      </c:lineChart>
      <c:catAx>
        <c:axId val="772787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7920"/>
        <c:crosses val="autoZero"/>
        <c:auto val="1"/>
        <c:lblAlgn val="ctr"/>
        <c:lblOffset val="100"/>
        <c:tickLblSkip val="2"/>
        <c:noMultiLvlLbl val="0"/>
      </c:catAx>
      <c:valAx>
        <c:axId val="772787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7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c3d28ab-1adf-4dcf-ad5c-abb45bba3a2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8704"/>
        <c:axId val="772789096"/>
      </c:lineChart>
      <c:catAx>
        <c:axId val="772788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9096"/>
        <c:crosses val="autoZero"/>
        <c:auto val="1"/>
        <c:lblAlgn val="ctr"/>
        <c:lblOffset val="100"/>
        <c:tickLblSkip val="2"/>
        <c:noMultiLvlLbl val="0"/>
      </c:catAx>
      <c:valAx>
        <c:axId val="772789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8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4398afe-292f-44ce-9e40-2089be1053b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9880"/>
        <c:axId val="772790272"/>
      </c:lineChart>
      <c:catAx>
        <c:axId val="772789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0272"/>
        <c:crosses val="autoZero"/>
        <c:auto val="1"/>
        <c:lblAlgn val="ctr"/>
        <c:lblOffset val="100"/>
        <c:tickLblSkip val="2"/>
        <c:noMultiLvlLbl val="0"/>
      </c:catAx>
      <c:valAx>
        <c:axId val="772790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9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e44c85b-322f-46f4-8cc7-8d0f77e90d6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1056"/>
        <c:axId val="772791448"/>
      </c:lineChart>
      <c:catAx>
        <c:axId val="772791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1448"/>
        <c:crosses val="autoZero"/>
        <c:auto val="1"/>
        <c:lblAlgn val="ctr"/>
        <c:lblOffset val="100"/>
        <c:tickLblSkip val="2"/>
        <c:noMultiLvlLbl val="0"/>
      </c:catAx>
      <c:valAx>
        <c:axId val="772791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1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90a4d3d-ad3b-4db1-8660-5f3bc55f4f32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2232"/>
        <c:axId val="772792624"/>
      </c:lineChart>
      <c:catAx>
        <c:axId val="772792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2624"/>
        <c:crosses val="autoZero"/>
        <c:auto val="1"/>
        <c:lblAlgn val="ctr"/>
        <c:lblOffset val="100"/>
        <c:tickLblSkip val="2"/>
        <c:noMultiLvlLbl val="0"/>
      </c:catAx>
      <c:valAx>
        <c:axId val="772792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2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f3d1510-ecfd-4e82-8ff3-c5723460a06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3408"/>
        <c:axId val="772793800"/>
      </c:lineChart>
      <c:catAx>
        <c:axId val="772793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3800"/>
        <c:crosses val="autoZero"/>
        <c:auto val="1"/>
        <c:lblAlgn val="ctr"/>
        <c:lblOffset val="100"/>
        <c:tickLblSkip val="2"/>
        <c:noMultiLvlLbl val="0"/>
      </c:catAx>
      <c:valAx>
        <c:axId val="772793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3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d9b0577-b818-438e-b418-8a9b6444ff1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4584"/>
        <c:axId val="772794976"/>
      </c:lineChart>
      <c:catAx>
        <c:axId val="772794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4976"/>
        <c:crosses val="autoZero"/>
        <c:auto val="1"/>
        <c:lblAlgn val="ctr"/>
        <c:lblOffset val="100"/>
        <c:tickLblSkip val="2"/>
        <c:noMultiLvlLbl val="0"/>
      </c:catAx>
      <c:valAx>
        <c:axId val="772794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4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5d5cbbe-cd66-4e7b-8d20-9445ef92080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5760"/>
        <c:axId val="772796152"/>
      </c:lineChart>
      <c:catAx>
        <c:axId val="772795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6152"/>
        <c:crosses val="autoZero"/>
        <c:auto val="1"/>
        <c:lblAlgn val="ctr"/>
        <c:lblOffset val="100"/>
        <c:tickLblSkip val="2"/>
        <c:noMultiLvlLbl val="0"/>
      </c:catAx>
      <c:valAx>
        <c:axId val="772796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5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f558362-5722-4311-a55d-59881f8f59e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6936"/>
        <c:axId val="772797328"/>
      </c:lineChart>
      <c:catAx>
        <c:axId val="772796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7328"/>
        <c:crosses val="autoZero"/>
        <c:auto val="1"/>
        <c:lblAlgn val="ctr"/>
        <c:lblOffset val="100"/>
        <c:tickLblSkip val="2"/>
        <c:noMultiLvlLbl val="0"/>
      </c:catAx>
      <c:valAx>
        <c:axId val="772797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6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655e8ad-f21e-4b53-b4bf-a44e007d948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9888"/>
        <c:axId val="749270280"/>
      </c:lineChart>
      <c:catAx>
        <c:axId val="7492698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0280"/>
        <c:crosses val="autoZero"/>
        <c:auto val="1"/>
        <c:lblAlgn val="ctr"/>
        <c:lblOffset val="100"/>
        <c:tickLblSkip val="2"/>
        <c:noMultiLvlLbl val="0"/>
      </c:catAx>
      <c:valAx>
        <c:axId val="7492702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9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bcaf6fc-4fa8-4a54-b0bb-491b849618f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'[1]17'!$C$4</c:f>
              <c:strCache>
                <c:ptCount val="1"/>
                <c:pt idx="0">
                  <c:v/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'[1]17'!$C$5:$C$26</c:f>
              <c:numCache>
                <c:formatCode>General</c:formatCode>
                <c:ptCount val="22"/>
                <c:pt idx="0">
                  <c:v>3845.2613</c:v>
                </c:pt>
                <c:pt idx="1">
                  <c:v>1408.29932</c:v>
                </c:pt>
                <c:pt idx="3">
                  <c:v>4161.70322</c:v>
                </c:pt>
                <c:pt idx="4">
                  <c:v>2970.82079</c:v>
                </c:pt>
                <c:pt idx="5">
                  <c:v>1190.88243</c:v>
                </c:pt>
                <c:pt idx="7">
                  <c:v>121.45269</c:v>
                </c:pt>
                <c:pt idx="8">
                  <c:v>24.62217</c:v>
                </c:pt>
                <c:pt idx="9">
                  <c:v>96.83052</c:v>
                </c:pt>
                <c:pt idx="12">
                  <c:v>6.01744743877049</c:v>
                </c:pt>
                <c:pt idx="13">
                  <c:v>7.84442153918252</c:v>
                </c:pt>
                <c:pt idx="15">
                  <c:v>11.7564567755176</c:v>
                </c:pt>
                <c:pt idx="16">
                  <c:v>13.5011838589594</c:v>
                </c:pt>
                <c:pt idx="17">
                  <c:v>7.62916978808516</c:v>
                </c:pt>
                <c:pt idx="19">
                  <c:v>15.7046231666296</c:v>
                </c:pt>
                <c:pt idx="20">
                  <c:v>19.2018632969046</c:v>
                </c:pt>
                <c:pt idx="21">
                  <c:v>14.8478235962085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8112"/>
        <c:axId val="772798504"/>
      </c:lineChart>
      <c:catAx>
        <c:axId val="7727981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8504"/>
        <c:crosses val="autoZero"/>
        <c:auto val="1"/>
        <c:lblAlgn val="ctr"/>
        <c:lblOffset val="100"/>
        <c:tickLblSkip val="2"/>
        <c:noMultiLvlLbl val="0"/>
      </c:catAx>
      <c:valAx>
        <c:axId val="7727985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1390b9b-4b15-4e91-8cfa-fbd3db2150d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1484716157205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9288"/>
        <c:axId val="772799680"/>
      </c:lineChart>
      <c:catAx>
        <c:axId val="7727992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9680"/>
        <c:crosses val="autoZero"/>
        <c:auto val="1"/>
        <c:lblAlgn val="ctr"/>
        <c:lblOffset val="100"/>
        <c:tickLblSkip val="1"/>
        <c:noMultiLvlLbl val="0"/>
      </c:catAx>
      <c:valAx>
        <c:axId val="7727996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9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3a23c08-8906-4268-9953-6657453dc32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8034934497816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0464"/>
        <c:axId val="772800856"/>
      </c:lineChart>
      <c:catAx>
        <c:axId val="7728004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0856"/>
        <c:crosses val="autoZero"/>
        <c:auto val="1"/>
        <c:lblAlgn val="ctr"/>
        <c:lblOffset val="100"/>
        <c:tickLblSkip val="1"/>
        <c:noMultiLvlLbl val="0"/>
      </c:catAx>
      <c:valAx>
        <c:axId val="7728008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0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6b9f3b7-8de6-4d52-882d-32bce4f3f0f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605095541401274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1640"/>
        <c:axId val="772802032"/>
      </c:lineChart>
      <c:catAx>
        <c:axId val="7728016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2032"/>
        <c:crosses val="autoZero"/>
        <c:auto val="1"/>
        <c:lblAlgn val="ctr"/>
        <c:lblOffset val="100"/>
        <c:tickLblSkip val="1"/>
        <c:noMultiLvlLbl val="0"/>
      </c:catAx>
      <c:valAx>
        <c:axId val="7728020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1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06f46f1-b35c-42f8-8921-df939eef391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700636942675159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2816"/>
        <c:axId val="772803208"/>
      </c:lineChart>
      <c:catAx>
        <c:axId val="7728028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3208"/>
        <c:crosses val="autoZero"/>
        <c:auto val="1"/>
        <c:lblAlgn val="ctr"/>
        <c:lblOffset val="100"/>
        <c:tickLblSkip val="1"/>
        <c:noMultiLvlLbl val="0"/>
      </c:catAx>
      <c:valAx>
        <c:axId val="7728032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2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700baff-1ae8-44de-92ce-eaf463df4fa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3992"/>
        <c:axId val="772804384"/>
      </c:lineChart>
      <c:catAx>
        <c:axId val="7728039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4384"/>
        <c:crosses val="autoZero"/>
        <c:auto val="1"/>
        <c:lblAlgn val="ctr"/>
        <c:lblOffset val="100"/>
        <c:tickLblSkip val="2"/>
        <c:noMultiLvlLbl val="0"/>
      </c:catAx>
      <c:valAx>
        <c:axId val="772804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3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701aae9-0e2d-48a2-ac54-7f944470bea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5168"/>
        <c:axId val="772805560"/>
      </c:lineChart>
      <c:catAx>
        <c:axId val="7728051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5560"/>
        <c:crosses val="autoZero"/>
        <c:auto val="1"/>
        <c:lblAlgn val="ctr"/>
        <c:lblOffset val="100"/>
        <c:tickLblSkip val="2"/>
        <c:noMultiLvlLbl val="0"/>
      </c:catAx>
      <c:valAx>
        <c:axId val="7728055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5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7584d4f-96cf-4106-9c46-617e7d8ed00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6344"/>
        <c:axId val="772806736"/>
      </c:lineChart>
      <c:catAx>
        <c:axId val="772806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6736"/>
        <c:crosses val="autoZero"/>
        <c:auto val="1"/>
        <c:lblAlgn val="ctr"/>
        <c:lblOffset val="100"/>
        <c:tickLblSkip val="2"/>
        <c:noMultiLvlLbl val="0"/>
      </c:catAx>
      <c:valAx>
        <c:axId val="7728067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6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9656547-de69-490a-b8e4-af6e2e4d5fb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7520"/>
        <c:axId val="772807912"/>
      </c:lineChart>
      <c:catAx>
        <c:axId val="7728075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7912"/>
        <c:crosses val="autoZero"/>
        <c:auto val="1"/>
        <c:lblAlgn val="ctr"/>
        <c:lblOffset val="100"/>
        <c:tickLblSkip val="2"/>
        <c:noMultiLvlLbl val="0"/>
      </c:catAx>
      <c:valAx>
        <c:axId val="7728079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7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eac8c92-6415-4286-81e5-e1b1b5fc757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8696"/>
        <c:axId val="772809088"/>
      </c:lineChart>
      <c:catAx>
        <c:axId val="7728086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9088"/>
        <c:crosses val="autoZero"/>
        <c:auto val="1"/>
        <c:lblAlgn val="ctr"/>
        <c:lblOffset val="100"/>
        <c:tickLblSkip val="2"/>
        <c:noMultiLvlLbl val="0"/>
      </c:catAx>
      <c:valAx>
        <c:axId val="7728090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8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56fd636-5e7a-4458-ba88-4caa8599f97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1064"/>
        <c:axId val="749271456"/>
      </c:lineChart>
      <c:catAx>
        <c:axId val="7492710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1456"/>
        <c:crosses val="autoZero"/>
        <c:auto val="1"/>
        <c:lblAlgn val="ctr"/>
        <c:lblOffset val="100"/>
        <c:tickLblSkip val="2"/>
        <c:noMultiLvlLbl val="0"/>
      </c:catAx>
      <c:valAx>
        <c:axId val="7492714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1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8e839b8-4c2e-42fd-b724-abcf41466c51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9872"/>
        <c:axId val="772810264"/>
      </c:lineChart>
      <c:catAx>
        <c:axId val="7728098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0264"/>
        <c:crosses val="autoZero"/>
        <c:auto val="1"/>
        <c:lblAlgn val="ctr"/>
        <c:lblOffset val="100"/>
        <c:tickLblSkip val="2"/>
        <c:noMultiLvlLbl val="0"/>
      </c:catAx>
      <c:valAx>
        <c:axId val="7728102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9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e3752e5-cc40-4570-9b45-93f5b28d2f3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1048"/>
        <c:axId val="772811440"/>
      </c:lineChart>
      <c:catAx>
        <c:axId val="7728110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1440"/>
        <c:crosses val="autoZero"/>
        <c:auto val="1"/>
        <c:lblAlgn val="ctr"/>
        <c:lblOffset val="100"/>
        <c:tickLblSkip val="2"/>
        <c:noMultiLvlLbl val="0"/>
      </c:catAx>
      <c:valAx>
        <c:axId val="7728114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1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e38dda6-8662-4df1-914c-7c6a811e471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2224"/>
        <c:axId val="772812616"/>
      </c:lineChart>
      <c:catAx>
        <c:axId val="7728122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2616"/>
        <c:crosses val="autoZero"/>
        <c:auto val="1"/>
        <c:lblAlgn val="ctr"/>
        <c:lblOffset val="100"/>
        <c:tickLblSkip val="2"/>
        <c:noMultiLvlLbl val="0"/>
      </c:catAx>
      <c:valAx>
        <c:axId val="7728126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2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525d53a-f07d-4c37-b9a1-e73a0fa369d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3400"/>
        <c:axId val="772813792"/>
      </c:lineChart>
      <c:catAx>
        <c:axId val="7728134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3792"/>
        <c:crosses val="autoZero"/>
        <c:auto val="1"/>
        <c:lblAlgn val="ctr"/>
        <c:lblOffset val="100"/>
        <c:tickLblSkip val="2"/>
        <c:noMultiLvlLbl val="0"/>
      </c:catAx>
      <c:valAx>
        <c:axId val="7728137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376e83e-dd76-484c-b113-0ea0e752a61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4576"/>
        <c:axId val="772814968"/>
      </c:lineChart>
      <c:catAx>
        <c:axId val="7728145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4968"/>
        <c:crosses val="autoZero"/>
        <c:auto val="1"/>
        <c:lblAlgn val="ctr"/>
        <c:lblOffset val="100"/>
        <c:tickLblSkip val="2"/>
        <c:noMultiLvlLbl val="0"/>
      </c:catAx>
      <c:valAx>
        <c:axId val="7728149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4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fdd19d0-5fcf-4133-93e6-6becffccfeb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5752"/>
        <c:axId val="772816144"/>
      </c:lineChart>
      <c:catAx>
        <c:axId val="7728157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6144"/>
        <c:crosses val="autoZero"/>
        <c:auto val="1"/>
        <c:lblAlgn val="ctr"/>
        <c:lblOffset val="100"/>
        <c:tickLblSkip val="2"/>
        <c:noMultiLvlLbl val="0"/>
      </c:catAx>
      <c:valAx>
        <c:axId val="7728161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5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02ab4c2-c864-46ff-895e-38142b3bc2e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6928"/>
        <c:axId val="772817320"/>
      </c:lineChart>
      <c:catAx>
        <c:axId val="7728169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7320"/>
        <c:crosses val="autoZero"/>
        <c:auto val="1"/>
        <c:lblAlgn val="ctr"/>
        <c:lblOffset val="100"/>
        <c:tickLblSkip val="2"/>
        <c:noMultiLvlLbl val="0"/>
      </c:catAx>
      <c:valAx>
        <c:axId val="7728173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525f104-c19e-4fa6-b74d-8f4363fd6c4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8104"/>
        <c:axId val="772818496"/>
      </c:lineChart>
      <c:catAx>
        <c:axId val="7728181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8496"/>
        <c:crosses val="autoZero"/>
        <c:auto val="1"/>
        <c:lblAlgn val="ctr"/>
        <c:lblOffset val="100"/>
        <c:tickLblSkip val="2"/>
        <c:noMultiLvlLbl val="0"/>
      </c:catAx>
      <c:valAx>
        <c:axId val="7728184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8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4fbd8df-0115-4885-a7ed-879ddcffdeb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9280"/>
        <c:axId val="772819672"/>
      </c:lineChart>
      <c:catAx>
        <c:axId val="7728192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9672"/>
        <c:crosses val="autoZero"/>
        <c:auto val="1"/>
        <c:lblAlgn val="ctr"/>
        <c:lblOffset val="100"/>
        <c:tickLblSkip val="2"/>
        <c:noMultiLvlLbl val="0"/>
      </c:catAx>
      <c:valAx>
        <c:axId val="7728196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9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a252e36-4a09-4d25-83d7-6ef2c75b245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0456"/>
        <c:axId val="772820848"/>
      </c:lineChart>
      <c:catAx>
        <c:axId val="7728204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0848"/>
        <c:crosses val="autoZero"/>
        <c:auto val="1"/>
        <c:lblAlgn val="ctr"/>
        <c:lblOffset val="100"/>
        <c:tickLblSkip val="2"/>
        <c:noMultiLvlLbl val="0"/>
      </c:catAx>
      <c:valAx>
        <c:axId val="7728208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b752f27-a346-4331-a9d1-495379c8c36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2240"/>
        <c:axId val="749272632"/>
      </c:lineChart>
      <c:catAx>
        <c:axId val="7492722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2632"/>
        <c:crosses val="autoZero"/>
        <c:auto val="1"/>
        <c:lblAlgn val="ctr"/>
        <c:lblOffset val="100"/>
        <c:tickLblSkip val="2"/>
        <c:noMultiLvlLbl val="0"/>
      </c:catAx>
      <c:valAx>
        <c:axId val="7492726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2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3c50d3d-dca2-48af-bcdc-7bcf8d193b3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1632"/>
        <c:axId val="772822024"/>
      </c:lineChart>
      <c:catAx>
        <c:axId val="7728216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2024"/>
        <c:crosses val="autoZero"/>
        <c:auto val="1"/>
        <c:lblAlgn val="ctr"/>
        <c:lblOffset val="100"/>
        <c:tickLblSkip val="2"/>
        <c:noMultiLvlLbl val="0"/>
      </c:catAx>
      <c:valAx>
        <c:axId val="7728220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1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87f7977-39a4-4730-90c2-df8ebb8b0a9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1484716157205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2808"/>
        <c:axId val="772823200"/>
      </c:lineChart>
      <c:catAx>
        <c:axId val="7728228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3200"/>
        <c:crosses val="autoZero"/>
        <c:auto val="1"/>
        <c:lblAlgn val="ctr"/>
        <c:lblOffset val="100"/>
        <c:tickLblSkip val="1"/>
        <c:noMultiLvlLbl val="0"/>
      </c:catAx>
      <c:valAx>
        <c:axId val="7728232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2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7fdf421-1a72-454d-a5df-8e23fda7140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8034934497816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3984"/>
        <c:axId val="772824376"/>
      </c:lineChart>
      <c:catAx>
        <c:axId val="7728239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4376"/>
        <c:crosses val="autoZero"/>
        <c:auto val="1"/>
        <c:lblAlgn val="ctr"/>
        <c:lblOffset val="100"/>
        <c:tickLblSkip val="1"/>
        <c:noMultiLvlLbl val="0"/>
      </c:catAx>
      <c:valAx>
        <c:axId val="7728243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3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4f6f6b9-96d8-45cd-9c3a-8d8d6a0aa48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605095541401274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5160"/>
        <c:axId val="772825552"/>
      </c:lineChart>
      <c:catAx>
        <c:axId val="7728251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5552"/>
        <c:crosses val="autoZero"/>
        <c:auto val="1"/>
        <c:lblAlgn val="ctr"/>
        <c:lblOffset val="100"/>
        <c:tickLblSkip val="1"/>
        <c:noMultiLvlLbl val="0"/>
      </c:catAx>
      <c:valAx>
        <c:axId val="7728255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5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927741f-626f-4946-9d29-50eb4e2430a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700636942675159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6336"/>
        <c:axId val="772826728"/>
      </c:lineChart>
      <c:catAx>
        <c:axId val="7728263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6728"/>
        <c:crosses val="autoZero"/>
        <c:auto val="1"/>
        <c:lblAlgn val="ctr"/>
        <c:lblOffset val="100"/>
        <c:tickLblSkip val="1"/>
        <c:noMultiLvlLbl val="0"/>
      </c:catAx>
      <c:valAx>
        <c:axId val="7728267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6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c2d5d54-ace1-43b9-820c-9ecea19bebb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7512"/>
        <c:axId val="772827904"/>
      </c:lineChart>
      <c:catAx>
        <c:axId val="7728275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7904"/>
        <c:crosses val="autoZero"/>
        <c:auto val="1"/>
        <c:lblAlgn val="ctr"/>
        <c:lblOffset val="100"/>
        <c:tickLblSkip val="2"/>
        <c:noMultiLvlLbl val="0"/>
      </c:catAx>
      <c:valAx>
        <c:axId val="7728279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7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90cb743-aceb-4118-b0bd-bb418510800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8688"/>
        <c:axId val="772829080"/>
      </c:lineChart>
      <c:catAx>
        <c:axId val="7728286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9080"/>
        <c:crosses val="autoZero"/>
        <c:auto val="1"/>
        <c:lblAlgn val="ctr"/>
        <c:lblOffset val="100"/>
        <c:tickLblSkip val="2"/>
        <c:noMultiLvlLbl val="0"/>
      </c:catAx>
      <c:valAx>
        <c:axId val="7728290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8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6b72b3f-3933-4e59-9c38-5dd9b4ec649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9864"/>
        <c:axId val="772830256"/>
      </c:lineChart>
      <c:catAx>
        <c:axId val="7728298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0256"/>
        <c:crosses val="autoZero"/>
        <c:auto val="1"/>
        <c:lblAlgn val="ctr"/>
        <c:lblOffset val="100"/>
        <c:tickLblSkip val="2"/>
        <c:noMultiLvlLbl val="0"/>
      </c:catAx>
      <c:valAx>
        <c:axId val="7728302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9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bbb60ae-db29-4b5b-bf87-56638ae9cc6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1040"/>
        <c:axId val="772831432"/>
      </c:lineChart>
      <c:catAx>
        <c:axId val="7728310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1432"/>
        <c:crosses val="autoZero"/>
        <c:auto val="1"/>
        <c:lblAlgn val="ctr"/>
        <c:lblOffset val="100"/>
        <c:tickLblSkip val="2"/>
        <c:noMultiLvlLbl val="0"/>
      </c:catAx>
      <c:valAx>
        <c:axId val="7728314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1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e3ae61a-da61-4c34-b882-f2a3699072e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2216"/>
        <c:axId val="772832608"/>
      </c:lineChart>
      <c:catAx>
        <c:axId val="772832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2608"/>
        <c:crosses val="autoZero"/>
        <c:auto val="1"/>
        <c:lblAlgn val="ctr"/>
        <c:lblOffset val="100"/>
        <c:tickLblSkip val="2"/>
        <c:noMultiLvlLbl val="0"/>
      </c:catAx>
      <c:valAx>
        <c:axId val="7728326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2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fc5d3b9-cfc3-4303-ba18-6ffc1f21b6f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3416"/>
        <c:axId val="749273808"/>
      </c:lineChart>
      <c:catAx>
        <c:axId val="7492734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3808"/>
        <c:crosses val="autoZero"/>
        <c:auto val="1"/>
        <c:lblAlgn val="ctr"/>
        <c:lblOffset val="100"/>
        <c:tickLblSkip val="2"/>
        <c:noMultiLvlLbl val="0"/>
      </c:catAx>
      <c:valAx>
        <c:axId val="7492738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3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7b4720c-682f-4a1f-b9b3-c19001bee7f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3392"/>
        <c:axId val="772833784"/>
      </c:lineChart>
      <c:catAx>
        <c:axId val="772833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3784"/>
        <c:crosses val="autoZero"/>
        <c:auto val="1"/>
        <c:lblAlgn val="ctr"/>
        <c:lblOffset val="100"/>
        <c:tickLblSkip val="2"/>
        <c:noMultiLvlLbl val="0"/>
      </c:catAx>
      <c:valAx>
        <c:axId val="7728337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3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bfa1d2e-61bf-401f-b2c1-33e0b331e1d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4568"/>
        <c:axId val="772834960"/>
      </c:lineChart>
      <c:catAx>
        <c:axId val="7728345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4960"/>
        <c:crosses val="autoZero"/>
        <c:auto val="1"/>
        <c:lblAlgn val="ctr"/>
        <c:lblOffset val="100"/>
        <c:tickLblSkip val="2"/>
        <c:noMultiLvlLbl val="0"/>
      </c:catAx>
      <c:valAx>
        <c:axId val="7728349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4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44c346c-e6ba-417c-8300-c96cccf2827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5744"/>
        <c:axId val="772836136"/>
      </c:lineChart>
      <c:catAx>
        <c:axId val="7728357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6136"/>
        <c:crosses val="autoZero"/>
        <c:auto val="1"/>
        <c:lblAlgn val="ctr"/>
        <c:lblOffset val="100"/>
        <c:tickLblSkip val="2"/>
        <c:noMultiLvlLbl val="0"/>
      </c:catAx>
      <c:valAx>
        <c:axId val="7728361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5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134cd17-cf27-4172-bddf-66376a973d4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6920"/>
        <c:axId val="772837312"/>
      </c:lineChart>
      <c:catAx>
        <c:axId val="7728369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7312"/>
        <c:crosses val="autoZero"/>
        <c:auto val="1"/>
        <c:lblAlgn val="ctr"/>
        <c:lblOffset val="100"/>
        <c:tickLblSkip val="2"/>
        <c:noMultiLvlLbl val="0"/>
      </c:catAx>
      <c:valAx>
        <c:axId val="7728373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6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ae34422-d0de-4550-984a-742b74ebe3c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8096"/>
        <c:axId val="775715336"/>
      </c:lineChart>
      <c:catAx>
        <c:axId val="7728380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5336"/>
        <c:crosses val="autoZero"/>
        <c:auto val="1"/>
        <c:lblAlgn val="ctr"/>
        <c:lblOffset val="100"/>
        <c:tickLblSkip val="2"/>
        <c:noMultiLvlLbl val="0"/>
      </c:catAx>
      <c:valAx>
        <c:axId val="7757153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8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e7fa955-1c3e-4e0d-83c3-9c4b801ddfc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16120"/>
        <c:axId val="775716512"/>
      </c:lineChart>
      <c:catAx>
        <c:axId val="7757161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6512"/>
        <c:crosses val="autoZero"/>
        <c:auto val="1"/>
        <c:lblAlgn val="ctr"/>
        <c:lblOffset val="100"/>
        <c:tickLblSkip val="2"/>
        <c:noMultiLvlLbl val="0"/>
      </c:catAx>
      <c:valAx>
        <c:axId val="7757165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6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8cc6bee-3cdb-4ec2-88ab-14f91ed6947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17296"/>
        <c:axId val="775717688"/>
      </c:lineChart>
      <c:catAx>
        <c:axId val="7757172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7688"/>
        <c:crosses val="autoZero"/>
        <c:auto val="1"/>
        <c:lblAlgn val="ctr"/>
        <c:lblOffset val="100"/>
        <c:tickLblSkip val="2"/>
        <c:noMultiLvlLbl val="0"/>
      </c:catAx>
      <c:valAx>
        <c:axId val="7757176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7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e96e28e-9657-4c0d-9a21-767b29b744e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18472"/>
        <c:axId val="775718864"/>
      </c:lineChart>
      <c:catAx>
        <c:axId val="7757184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8864"/>
        <c:crosses val="autoZero"/>
        <c:auto val="1"/>
        <c:lblAlgn val="ctr"/>
        <c:lblOffset val="100"/>
        <c:tickLblSkip val="2"/>
        <c:noMultiLvlLbl val="0"/>
      </c:catAx>
      <c:valAx>
        <c:axId val="7757188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8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6067919-71a3-434e-a9f6-5e45f80e372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0040"/>
        <c:axId val="775720432"/>
      </c:lineChart>
      <c:catAx>
        <c:axId val="7757200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0432"/>
        <c:crosses val="autoZero"/>
        <c:auto val="1"/>
        <c:lblAlgn val="ctr"/>
        <c:lblOffset val="100"/>
        <c:tickLblSkip val="2"/>
        <c:noMultiLvlLbl val="0"/>
      </c:catAx>
      <c:valAx>
        <c:axId val="7757204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0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97cb797-d123-4ea7-85ec-438a3738fa9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1608"/>
        <c:axId val="775722000"/>
      </c:lineChart>
      <c:catAx>
        <c:axId val="7757216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2000"/>
        <c:crosses val="autoZero"/>
        <c:auto val="1"/>
        <c:lblAlgn val="ctr"/>
        <c:lblOffset val="100"/>
        <c:tickLblSkip val="2"/>
        <c:noMultiLvlLbl val="0"/>
      </c:catAx>
      <c:valAx>
        <c:axId val="7757220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1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d3503b1-2ef0-4264-a7c5-57bdd742640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4592"/>
        <c:axId val="749274984"/>
      </c:lineChart>
      <c:catAx>
        <c:axId val="7492745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4984"/>
        <c:crosses val="autoZero"/>
        <c:auto val="1"/>
        <c:lblAlgn val="ctr"/>
        <c:lblOffset val="100"/>
        <c:tickLblSkip val="2"/>
        <c:noMultiLvlLbl val="0"/>
      </c:catAx>
      <c:valAx>
        <c:axId val="7492749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4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84b2ecb-df28-4e00-a838-155b8c471ce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2392"/>
        <c:axId val="775722784"/>
      </c:lineChart>
      <c:catAx>
        <c:axId val="775722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2784"/>
        <c:crosses val="autoZero"/>
        <c:auto val="1"/>
        <c:lblAlgn val="ctr"/>
        <c:lblOffset val="100"/>
        <c:tickLblSkip val="2"/>
        <c:noMultiLvlLbl val="0"/>
      </c:catAx>
      <c:valAx>
        <c:axId val="7757227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2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bdcb4ec-428f-46b9-bbc5-caa912cd930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3176"/>
        <c:axId val="775723568"/>
      </c:lineChart>
      <c:catAx>
        <c:axId val="775723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3568"/>
        <c:crosses val="autoZero"/>
        <c:auto val="1"/>
        <c:lblAlgn val="ctr"/>
        <c:lblOffset val="100"/>
        <c:tickLblSkip val="1"/>
        <c:noMultiLvlLbl val="0"/>
      </c:catAx>
      <c:valAx>
        <c:axId val="775723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3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5c65925-8b13-435d-8c4a-35dacdba8e27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4352"/>
        <c:axId val="775724744"/>
      </c:lineChart>
      <c:catAx>
        <c:axId val="775724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4744"/>
        <c:crosses val="autoZero"/>
        <c:auto val="1"/>
        <c:lblAlgn val="ctr"/>
        <c:lblOffset val="100"/>
        <c:tickLblSkip val="1"/>
        <c:noMultiLvlLbl val="0"/>
      </c:catAx>
      <c:valAx>
        <c:axId val="775724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a459d14-94cb-41dd-8443-d13f9045ae6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5528"/>
        <c:axId val="775725920"/>
      </c:lineChart>
      <c:catAx>
        <c:axId val="775725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5920"/>
        <c:crosses val="autoZero"/>
        <c:auto val="1"/>
        <c:lblAlgn val="ctr"/>
        <c:lblOffset val="100"/>
        <c:tickLblSkip val="1"/>
        <c:noMultiLvlLbl val="0"/>
      </c:catAx>
      <c:valAx>
        <c:axId val="775725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5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396df73-6487-4153-8998-c2e05ba1e7c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6704"/>
        <c:axId val="775727096"/>
      </c:lineChart>
      <c:catAx>
        <c:axId val="775726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7096"/>
        <c:crosses val="autoZero"/>
        <c:auto val="1"/>
        <c:lblAlgn val="ctr"/>
        <c:lblOffset val="100"/>
        <c:tickLblSkip val="1"/>
        <c:noMultiLvlLbl val="0"/>
      </c:catAx>
      <c:valAx>
        <c:axId val="775727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6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db9357d-41af-4635-9e41-85e8b531566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7880"/>
        <c:axId val="775728272"/>
      </c:lineChart>
      <c:catAx>
        <c:axId val="775727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8272"/>
        <c:crosses val="autoZero"/>
        <c:auto val="1"/>
        <c:lblAlgn val="ctr"/>
        <c:lblOffset val="100"/>
        <c:tickLblSkip val="1"/>
        <c:noMultiLvlLbl val="0"/>
      </c:catAx>
      <c:valAx>
        <c:axId val="775728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7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d204614-40e7-4967-9ad9-92870cf39db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9056"/>
        <c:axId val="775729448"/>
      </c:lineChart>
      <c:catAx>
        <c:axId val="775729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9448"/>
        <c:crosses val="autoZero"/>
        <c:auto val="1"/>
        <c:lblAlgn val="ctr"/>
        <c:lblOffset val="100"/>
        <c:tickLblSkip val="2"/>
        <c:noMultiLvlLbl val="0"/>
      </c:catAx>
      <c:valAx>
        <c:axId val="775729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9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6deb8be-5d34-4dd8-b87b-cdd6163177f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0232"/>
        <c:axId val="775730624"/>
      </c:lineChart>
      <c:catAx>
        <c:axId val="775730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0624"/>
        <c:crosses val="autoZero"/>
        <c:auto val="1"/>
        <c:lblAlgn val="ctr"/>
        <c:lblOffset val="100"/>
        <c:tickLblSkip val="2"/>
        <c:noMultiLvlLbl val="0"/>
      </c:catAx>
      <c:valAx>
        <c:axId val="775730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0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8198134-cfc7-4b13-98b7-0dbfb885582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1408"/>
        <c:axId val="775731800"/>
      </c:lineChart>
      <c:catAx>
        <c:axId val="775731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1800"/>
        <c:crosses val="autoZero"/>
        <c:auto val="1"/>
        <c:lblAlgn val="ctr"/>
        <c:lblOffset val="100"/>
        <c:tickLblSkip val="2"/>
        <c:noMultiLvlLbl val="0"/>
      </c:catAx>
      <c:valAx>
        <c:axId val="775731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1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d076e61-2b71-412b-9f5f-e741106376a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2584"/>
        <c:axId val="775732976"/>
      </c:lineChart>
      <c:catAx>
        <c:axId val="775732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2976"/>
        <c:crosses val="autoZero"/>
        <c:auto val="1"/>
        <c:lblAlgn val="ctr"/>
        <c:lblOffset val="100"/>
        <c:tickLblSkip val="2"/>
        <c:noMultiLvlLbl val="0"/>
      </c:catAx>
      <c:valAx>
        <c:axId val="775732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2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8005fb8-9e04-44ac-81f9-e20c0d55b1c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5768"/>
        <c:axId val="749276160"/>
      </c:lineChart>
      <c:catAx>
        <c:axId val="7492757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6160"/>
        <c:crosses val="autoZero"/>
        <c:auto val="1"/>
        <c:lblAlgn val="ctr"/>
        <c:lblOffset val="100"/>
        <c:tickLblSkip val="2"/>
        <c:noMultiLvlLbl val="0"/>
      </c:catAx>
      <c:valAx>
        <c:axId val="7492761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5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c14cfa3-3600-4d3b-a3f9-e9c5fb989789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3760"/>
        <c:axId val="775734152"/>
      </c:lineChart>
      <c:catAx>
        <c:axId val="775733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4152"/>
        <c:crosses val="autoZero"/>
        <c:auto val="1"/>
        <c:lblAlgn val="ctr"/>
        <c:lblOffset val="100"/>
        <c:tickLblSkip val="2"/>
        <c:noMultiLvlLbl val="0"/>
      </c:catAx>
      <c:valAx>
        <c:axId val="775734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3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a73fdd3-fbd6-4996-b6eb-7ab96ff282c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4936"/>
        <c:axId val="775735328"/>
      </c:lineChart>
      <c:catAx>
        <c:axId val="775734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5328"/>
        <c:crosses val="autoZero"/>
        <c:auto val="1"/>
        <c:lblAlgn val="ctr"/>
        <c:lblOffset val="100"/>
        <c:tickLblSkip val="2"/>
        <c:noMultiLvlLbl val="0"/>
      </c:catAx>
      <c:valAx>
        <c:axId val="775735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4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c11d24b-e169-4230-a3ae-847c8f28d2e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6112"/>
        <c:axId val="775736504"/>
      </c:lineChart>
      <c:catAx>
        <c:axId val="7757361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6504"/>
        <c:crosses val="autoZero"/>
        <c:auto val="1"/>
        <c:lblAlgn val="ctr"/>
        <c:lblOffset val="100"/>
        <c:tickLblSkip val="2"/>
        <c:noMultiLvlLbl val="0"/>
      </c:catAx>
      <c:valAx>
        <c:axId val="7757365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6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39fd0a1-5281-440f-9505-aecc623a5a9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7288"/>
        <c:axId val="775737680"/>
      </c:lineChart>
      <c:catAx>
        <c:axId val="7757372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7680"/>
        <c:crosses val="autoZero"/>
        <c:auto val="1"/>
        <c:lblAlgn val="ctr"/>
        <c:lblOffset val="100"/>
        <c:tickLblSkip val="2"/>
        <c:noMultiLvlLbl val="0"/>
      </c:catAx>
      <c:valAx>
        <c:axId val="7757376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7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375a0d0-b219-4c90-a261-48a73b824cf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8464"/>
        <c:axId val="775738856"/>
      </c:lineChart>
      <c:catAx>
        <c:axId val="7757384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8856"/>
        <c:crosses val="autoZero"/>
        <c:auto val="1"/>
        <c:lblAlgn val="ctr"/>
        <c:lblOffset val="100"/>
        <c:tickLblSkip val="2"/>
        <c:noMultiLvlLbl val="0"/>
      </c:catAx>
      <c:valAx>
        <c:axId val="7757388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8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00f6ed3-858c-4b54-a37a-bd879e38d8f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9640"/>
        <c:axId val="775740032"/>
      </c:lineChart>
      <c:catAx>
        <c:axId val="7757396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0032"/>
        <c:crosses val="autoZero"/>
        <c:auto val="1"/>
        <c:lblAlgn val="ctr"/>
        <c:lblOffset val="100"/>
        <c:tickLblSkip val="2"/>
        <c:noMultiLvlLbl val="0"/>
      </c:catAx>
      <c:valAx>
        <c:axId val="7757400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9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e1381d1-767e-4e05-805d-d7dae177421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0816"/>
        <c:axId val="775741208"/>
      </c:lineChart>
      <c:catAx>
        <c:axId val="7757408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1208"/>
        <c:crosses val="autoZero"/>
        <c:auto val="1"/>
        <c:lblAlgn val="ctr"/>
        <c:lblOffset val="100"/>
        <c:tickLblSkip val="2"/>
        <c:noMultiLvlLbl val="0"/>
      </c:catAx>
      <c:valAx>
        <c:axId val="7757412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0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456b2a7-96e7-440c-a031-5a5b442b9d8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1992"/>
        <c:axId val="775742384"/>
      </c:lineChart>
      <c:catAx>
        <c:axId val="7757419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2384"/>
        <c:crosses val="autoZero"/>
        <c:auto val="1"/>
        <c:lblAlgn val="ctr"/>
        <c:lblOffset val="100"/>
        <c:tickLblSkip val="2"/>
        <c:noMultiLvlLbl val="0"/>
      </c:catAx>
      <c:valAx>
        <c:axId val="775742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1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9b0ed1c-55d5-4751-abfa-410c81f172d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3168"/>
        <c:axId val="775743560"/>
      </c:lineChart>
      <c:catAx>
        <c:axId val="7757431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3560"/>
        <c:crosses val="autoZero"/>
        <c:auto val="1"/>
        <c:lblAlgn val="ctr"/>
        <c:lblOffset val="100"/>
        <c:tickLblSkip val="2"/>
        <c:noMultiLvlLbl val="0"/>
      </c:catAx>
      <c:valAx>
        <c:axId val="7757435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5c6365b-625f-4b85-ba26-7e226c1d9cb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4344"/>
        <c:axId val="775744736"/>
      </c:lineChart>
      <c:catAx>
        <c:axId val="775744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4736"/>
        <c:crosses val="autoZero"/>
        <c:auto val="1"/>
        <c:lblAlgn val="ctr"/>
        <c:lblOffset val="100"/>
        <c:tickLblSkip val="2"/>
        <c:noMultiLvlLbl val="0"/>
      </c:catAx>
      <c:valAx>
        <c:axId val="7757447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4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cf4a026-1529-46dd-821b-6a24b629c1e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6944"/>
        <c:axId val="749277336"/>
      </c:lineChart>
      <c:catAx>
        <c:axId val="7492769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7336"/>
        <c:crosses val="autoZero"/>
        <c:auto val="1"/>
        <c:lblAlgn val="ctr"/>
        <c:lblOffset val="100"/>
        <c:tickLblSkip val="2"/>
        <c:noMultiLvlLbl val="0"/>
      </c:catAx>
      <c:valAx>
        <c:axId val="7492773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6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8d7fb8b-4b1b-4e03-bc81-6464ac9361c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5520"/>
        <c:axId val="775745912"/>
      </c:lineChart>
      <c:catAx>
        <c:axId val="7757455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5912"/>
        <c:crosses val="autoZero"/>
        <c:auto val="1"/>
        <c:lblAlgn val="ctr"/>
        <c:lblOffset val="100"/>
        <c:tickLblSkip val="2"/>
        <c:noMultiLvlLbl val="0"/>
      </c:catAx>
      <c:valAx>
        <c:axId val="7757459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5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21af46d-a092-4484-a580-82679b7f724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6696"/>
        <c:axId val="775747088"/>
      </c:lineChart>
      <c:catAx>
        <c:axId val="7757466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7088"/>
        <c:crosses val="autoZero"/>
        <c:auto val="1"/>
        <c:lblAlgn val="ctr"/>
        <c:lblOffset val="100"/>
        <c:tickLblSkip val="2"/>
        <c:noMultiLvlLbl val="0"/>
      </c:catAx>
      <c:valAx>
        <c:axId val="7757470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6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82dc080-8056-4c70-8f23-44ee92a7613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7872"/>
        <c:axId val="775748264"/>
      </c:lineChart>
      <c:catAx>
        <c:axId val="7757478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8264"/>
        <c:crosses val="autoZero"/>
        <c:auto val="1"/>
        <c:lblAlgn val="ctr"/>
        <c:lblOffset val="100"/>
        <c:tickLblSkip val="1"/>
        <c:noMultiLvlLbl val="0"/>
      </c:catAx>
      <c:valAx>
        <c:axId val="7757482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7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af2512f-a49c-4e2e-9d6e-8827746a659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9048"/>
        <c:axId val="775749440"/>
      </c:lineChart>
      <c:catAx>
        <c:axId val="7757490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9440"/>
        <c:crosses val="autoZero"/>
        <c:auto val="1"/>
        <c:lblAlgn val="ctr"/>
        <c:lblOffset val="100"/>
        <c:tickLblSkip val="1"/>
        <c:noMultiLvlLbl val="0"/>
      </c:catAx>
      <c:valAx>
        <c:axId val="7757494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9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4be1c4e-37e9-441a-9687-38897b7e8b3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0224"/>
        <c:axId val="775750616"/>
      </c:lineChart>
      <c:catAx>
        <c:axId val="7757502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0616"/>
        <c:crosses val="autoZero"/>
        <c:auto val="1"/>
        <c:lblAlgn val="ctr"/>
        <c:lblOffset val="100"/>
        <c:tickLblSkip val="1"/>
        <c:noMultiLvlLbl val="0"/>
      </c:catAx>
      <c:valAx>
        <c:axId val="7757506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0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32c05a0-090b-46a9-8a97-c6af0cfafbf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1400"/>
        <c:axId val="775751792"/>
      </c:lineChart>
      <c:catAx>
        <c:axId val="7757514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1792"/>
        <c:crosses val="autoZero"/>
        <c:auto val="1"/>
        <c:lblAlgn val="ctr"/>
        <c:lblOffset val="100"/>
        <c:tickLblSkip val="1"/>
        <c:noMultiLvlLbl val="0"/>
      </c:catAx>
      <c:valAx>
        <c:axId val="7757517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1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9a1f31d-9126-4b43-9cd4-10d060f08fb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2576"/>
        <c:axId val="775752968"/>
      </c:lineChart>
      <c:catAx>
        <c:axId val="7757525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2968"/>
        <c:crosses val="autoZero"/>
        <c:auto val="1"/>
        <c:lblAlgn val="ctr"/>
        <c:lblOffset val="100"/>
        <c:tickLblSkip val="2"/>
        <c:noMultiLvlLbl val="0"/>
      </c:catAx>
      <c:valAx>
        <c:axId val="7757529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2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c5e0fe4-e85c-4cd0-b22e-d340040cafc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3752"/>
        <c:axId val="775754144"/>
      </c:lineChart>
      <c:catAx>
        <c:axId val="7757537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4144"/>
        <c:crosses val="autoZero"/>
        <c:auto val="1"/>
        <c:lblAlgn val="ctr"/>
        <c:lblOffset val="100"/>
        <c:tickLblSkip val="2"/>
        <c:noMultiLvlLbl val="0"/>
      </c:catAx>
      <c:valAx>
        <c:axId val="7757541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3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e4aa928-8b27-4f20-bcb7-701c414f1ba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4928"/>
        <c:axId val="775755320"/>
      </c:lineChart>
      <c:catAx>
        <c:axId val="7757549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5320"/>
        <c:crosses val="autoZero"/>
        <c:auto val="1"/>
        <c:lblAlgn val="ctr"/>
        <c:lblOffset val="100"/>
        <c:tickLblSkip val="2"/>
        <c:noMultiLvlLbl val="0"/>
      </c:catAx>
      <c:valAx>
        <c:axId val="7757553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4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efc9550-54b5-41d9-8cba-f03d1488a18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6104"/>
        <c:axId val="775756496"/>
      </c:lineChart>
      <c:catAx>
        <c:axId val="7757561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6496"/>
        <c:crosses val="autoZero"/>
        <c:auto val="1"/>
        <c:lblAlgn val="ctr"/>
        <c:lblOffset val="100"/>
        <c:tickLblSkip val="2"/>
        <c:noMultiLvlLbl val="0"/>
      </c:catAx>
      <c:valAx>
        <c:axId val="7757564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6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859a858-28b7-475b-b160-9cde7c2fca2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8120"/>
        <c:axId val="749278512"/>
      </c:lineChart>
      <c:catAx>
        <c:axId val="7492781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8512"/>
        <c:crosses val="autoZero"/>
        <c:auto val="1"/>
        <c:lblAlgn val="ctr"/>
        <c:lblOffset val="100"/>
        <c:tickLblSkip val="2"/>
        <c:noMultiLvlLbl val="0"/>
      </c:catAx>
      <c:valAx>
        <c:axId val="7492785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8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533b2f8-8052-479f-81bd-a51ca14d8e9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7280"/>
        <c:axId val="775757672"/>
      </c:lineChart>
      <c:catAx>
        <c:axId val="7757572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7672"/>
        <c:crosses val="autoZero"/>
        <c:auto val="1"/>
        <c:lblAlgn val="ctr"/>
        <c:lblOffset val="100"/>
        <c:tickLblSkip val="2"/>
        <c:noMultiLvlLbl val="0"/>
      </c:catAx>
      <c:valAx>
        <c:axId val="7757576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7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e85f1e2-6ee4-4545-8292-82c4e04203a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8456"/>
        <c:axId val="775758848"/>
      </c:lineChart>
      <c:catAx>
        <c:axId val="7757584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8848"/>
        <c:crosses val="autoZero"/>
        <c:auto val="1"/>
        <c:lblAlgn val="ctr"/>
        <c:lblOffset val="100"/>
        <c:tickLblSkip val="2"/>
        <c:noMultiLvlLbl val="0"/>
      </c:catAx>
      <c:valAx>
        <c:axId val="7757588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8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757059d-c495-41eb-9b7e-5517c1a573a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9632"/>
        <c:axId val="775760024"/>
      </c:lineChart>
      <c:catAx>
        <c:axId val="7757596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0024"/>
        <c:crosses val="autoZero"/>
        <c:auto val="1"/>
        <c:lblAlgn val="ctr"/>
        <c:lblOffset val="100"/>
        <c:tickLblSkip val="2"/>
        <c:noMultiLvlLbl val="0"/>
      </c:catAx>
      <c:valAx>
        <c:axId val="7757600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9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897b5d9-2785-4600-a80a-7d71485b53d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0808"/>
        <c:axId val="775761200"/>
      </c:lineChart>
      <c:catAx>
        <c:axId val="7757608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1200"/>
        <c:crosses val="autoZero"/>
        <c:auto val="1"/>
        <c:lblAlgn val="ctr"/>
        <c:lblOffset val="100"/>
        <c:tickLblSkip val="2"/>
        <c:noMultiLvlLbl val="0"/>
      </c:catAx>
      <c:valAx>
        <c:axId val="7757612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0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152b9c7-bcfa-42b1-a180-64395052b2e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1984"/>
        <c:axId val="775762376"/>
      </c:lineChart>
      <c:catAx>
        <c:axId val="7757619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2376"/>
        <c:crosses val="autoZero"/>
        <c:auto val="1"/>
        <c:lblAlgn val="ctr"/>
        <c:lblOffset val="100"/>
        <c:tickLblSkip val="2"/>
        <c:noMultiLvlLbl val="0"/>
      </c:catAx>
      <c:valAx>
        <c:axId val="7757623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1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adc60ba-4c9f-4c7f-a58f-66a2df71077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3160"/>
        <c:axId val="775763552"/>
      </c:lineChart>
      <c:catAx>
        <c:axId val="7757631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3552"/>
        <c:crosses val="autoZero"/>
        <c:auto val="1"/>
        <c:lblAlgn val="ctr"/>
        <c:lblOffset val="100"/>
        <c:tickLblSkip val="2"/>
        <c:noMultiLvlLbl val="0"/>
      </c:catAx>
      <c:valAx>
        <c:axId val="7757635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3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7a1545e-865e-4d4a-b783-7d8e2541277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4336"/>
        <c:axId val="775764728"/>
      </c:lineChart>
      <c:catAx>
        <c:axId val="7757643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4728"/>
        <c:crosses val="autoZero"/>
        <c:auto val="1"/>
        <c:lblAlgn val="ctr"/>
        <c:lblOffset val="100"/>
        <c:tickLblSkip val="2"/>
        <c:noMultiLvlLbl val="0"/>
      </c:catAx>
      <c:valAx>
        <c:axId val="7757647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4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50f4cd0-643a-4274-b805-f0aeb850a0c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5512"/>
        <c:axId val="775765904"/>
      </c:lineChart>
      <c:catAx>
        <c:axId val="7757655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5904"/>
        <c:crosses val="autoZero"/>
        <c:auto val="1"/>
        <c:lblAlgn val="ctr"/>
        <c:lblOffset val="100"/>
        <c:tickLblSkip val="2"/>
        <c:noMultiLvlLbl val="0"/>
      </c:catAx>
      <c:valAx>
        <c:axId val="7757659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5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e54773c-5df6-4440-872b-6d310fc7c03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6688"/>
        <c:axId val="775767080"/>
      </c:lineChart>
      <c:catAx>
        <c:axId val="7757666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7080"/>
        <c:crosses val="autoZero"/>
        <c:auto val="1"/>
        <c:lblAlgn val="ctr"/>
        <c:lblOffset val="100"/>
        <c:tickLblSkip val="2"/>
        <c:noMultiLvlLbl val="0"/>
      </c:catAx>
      <c:valAx>
        <c:axId val="7757670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6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b41e53f-f4df-4642-8761-2cb815968b8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7864"/>
        <c:axId val="775768256"/>
      </c:lineChart>
      <c:catAx>
        <c:axId val="7757678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8256"/>
        <c:crosses val="autoZero"/>
        <c:auto val="1"/>
        <c:lblAlgn val="ctr"/>
        <c:lblOffset val="100"/>
        <c:tickLblSkip val="2"/>
        <c:noMultiLvlLbl val="0"/>
      </c:catAx>
      <c:valAx>
        <c:axId val="7757682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7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12b2bbc-b120-4fb8-9ed1-3563092fe47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9296"/>
        <c:axId val="749279688"/>
      </c:lineChart>
      <c:catAx>
        <c:axId val="7492792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9688"/>
        <c:crosses val="autoZero"/>
        <c:auto val="1"/>
        <c:lblAlgn val="ctr"/>
        <c:lblOffset val="100"/>
        <c:tickLblSkip val="2"/>
        <c:noMultiLvlLbl val="0"/>
      </c:catAx>
      <c:valAx>
        <c:axId val="7492796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9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a3c66f8-c45b-4030-97a7-414ae5cddaa1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9040"/>
        <c:axId val="775769432"/>
      </c:lineChart>
      <c:catAx>
        <c:axId val="7757690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9432"/>
        <c:crosses val="autoZero"/>
        <c:auto val="1"/>
        <c:lblAlgn val="ctr"/>
        <c:lblOffset val="100"/>
        <c:tickLblSkip val="2"/>
        <c:noMultiLvlLbl val="0"/>
      </c:catAx>
      <c:valAx>
        <c:axId val="7757694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9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3db3490-e809-4e3f-a6ba-546ae4ee84f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0216"/>
        <c:axId val="775770608"/>
      </c:lineChart>
      <c:catAx>
        <c:axId val="775770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0608"/>
        <c:crosses val="autoZero"/>
        <c:auto val="1"/>
        <c:lblAlgn val="ctr"/>
        <c:lblOffset val="100"/>
        <c:tickLblSkip val="2"/>
        <c:noMultiLvlLbl val="0"/>
      </c:catAx>
      <c:valAx>
        <c:axId val="7757706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0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a4354bd-d37b-4510-a2ad-0ec4d9585f0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1392"/>
        <c:axId val="775771784"/>
      </c:lineChart>
      <c:catAx>
        <c:axId val="775771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1784"/>
        <c:crosses val="autoZero"/>
        <c:auto val="1"/>
        <c:lblAlgn val="ctr"/>
        <c:lblOffset val="100"/>
        <c:tickLblSkip val="2"/>
        <c:noMultiLvlLbl val="0"/>
      </c:catAx>
      <c:valAx>
        <c:axId val="7757717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1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89a1da8-67ec-4b7f-bc8a-c32dac102ab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2568"/>
        <c:axId val="775772960"/>
      </c:lineChart>
      <c:catAx>
        <c:axId val="7757725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2960"/>
        <c:crosses val="autoZero"/>
        <c:auto val="1"/>
        <c:lblAlgn val="ctr"/>
        <c:lblOffset val="100"/>
        <c:tickLblSkip val="2"/>
        <c:noMultiLvlLbl val="0"/>
      </c:catAx>
      <c:valAx>
        <c:axId val="7757729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2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0203e1f-2eec-4d0e-a22c-694b8fd3bd1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3744"/>
        <c:axId val="775774136"/>
      </c:lineChart>
      <c:catAx>
        <c:axId val="7757737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4136"/>
        <c:crosses val="autoZero"/>
        <c:auto val="1"/>
        <c:lblAlgn val="ctr"/>
        <c:lblOffset val="100"/>
        <c:tickLblSkip val="2"/>
        <c:noMultiLvlLbl val="0"/>
      </c:catAx>
      <c:valAx>
        <c:axId val="7757741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3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1077872-f956-48b3-8a8f-d19299e8ab5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4920"/>
        <c:axId val="775775312"/>
      </c:lineChart>
      <c:catAx>
        <c:axId val="7757749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5312"/>
        <c:crosses val="autoZero"/>
        <c:auto val="1"/>
        <c:lblAlgn val="ctr"/>
        <c:lblOffset val="100"/>
        <c:tickLblSkip val="2"/>
        <c:noMultiLvlLbl val="0"/>
      </c:catAx>
      <c:valAx>
        <c:axId val="7757753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4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8f6735b-9eea-4ef6-b037-32e4ff620f9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6096"/>
        <c:axId val="775776488"/>
      </c:lineChart>
      <c:catAx>
        <c:axId val="7757760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6488"/>
        <c:crosses val="autoZero"/>
        <c:auto val="1"/>
        <c:lblAlgn val="ctr"/>
        <c:lblOffset val="100"/>
        <c:tickLblSkip val="2"/>
        <c:noMultiLvlLbl val="0"/>
      </c:catAx>
      <c:valAx>
        <c:axId val="7757764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6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1e6cfb9-ba43-4f9b-a7ee-31f7bd744c7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7272"/>
        <c:axId val="775777664"/>
      </c:lineChart>
      <c:catAx>
        <c:axId val="7757772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7664"/>
        <c:crosses val="autoZero"/>
        <c:auto val="1"/>
        <c:lblAlgn val="ctr"/>
        <c:lblOffset val="100"/>
        <c:tickLblSkip val="2"/>
        <c:noMultiLvlLbl val="0"/>
      </c:catAx>
      <c:valAx>
        <c:axId val="7757776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7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b40c5e0-8ffd-4c63-9d32-202178b0d97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8448"/>
        <c:axId val="775778840"/>
      </c:lineChart>
      <c:catAx>
        <c:axId val="7757784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8840"/>
        <c:crosses val="autoZero"/>
        <c:auto val="1"/>
        <c:lblAlgn val="ctr"/>
        <c:lblOffset val="100"/>
        <c:tickLblSkip val="2"/>
        <c:noMultiLvlLbl val="0"/>
      </c:catAx>
      <c:valAx>
        <c:axId val="7757788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8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f016788-8d46-45f8-8b9f-cee474fb380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9624"/>
        <c:axId val="775780016"/>
      </c:lineChart>
      <c:catAx>
        <c:axId val="7757796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80016"/>
        <c:crosses val="autoZero"/>
        <c:auto val="1"/>
        <c:lblAlgn val="ctr"/>
        <c:lblOffset val="100"/>
        <c:tickLblSkip val="2"/>
        <c:noMultiLvlLbl val="0"/>
      </c:catAx>
      <c:valAx>
        <c:axId val="7757800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9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3b2eff3-ceac-432c-8bb0-faddeca080d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58128"/>
        <c:axId val="749260480"/>
      </c:lineChart>
      <c:catAx>
        <c:axId val="7492581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0480"/>
        <c:crosses val="autoZero"/>
        <c:auto val="1"/>
        <c:lblAlgn val="ctr"/>
        <c:lblOffset val="100"/>
        <c:tickLblSkip val="1"/>
        <c:noMultiLvlLbl val="0"/>
      </c:catAx>
      <c:valAx>
        <c:axId val="7492604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58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551b81a-1c75-4fbc-90c2-4b7fe949ea6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0472"/>
        <c:axId val="749280864"/>
      </c:lineChart>
      <c:catAx>
        <c:axId val="7492804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0864"/>
        <c:crosses val="autoZero"/>
        <c:auto val="1"/>
        <c:lblAlgn val="ctr"/>
        <c:lblOffset val="100"/>
        <c:tickLblSkip val="2"/>
        <c:noMultiLvlLbl val="0"/>
      </c:catAx>
      <c:valAx>
        <c:axId val="7492808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aebfe08-6a04-4565-9315-1a6a5cb1c8d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8056"/>
        <c:axId val="782418448"/>
      </c:lineChart>
      <c:catAx>
        <c:axId val="782418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18448"/>
        <c:crosses val="autoZero"/>
        <c:auto val="1"/>
        <c:lblAlgn val="ctr"/>
        <c:lblOffset val="100"/>
        <c:tickLblSkip val="2"/>
        <c:noMultiLvlLbl val="0"/>
      </c:catAx>
      <c:valAx>
        <c:axId val="782418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18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506e8fb-0784-4527-a1f3-45d437c023d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9232"/>
        <c:axId val="782419624"/>
      </c:lineChart>
      <c:catAx>
        <c:axId val="782419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19624"/>
        <c:crosses val="autoZero"/>
        <c:auto val="1"/>
        <c:lblAlgn val="ctr"/>
        <c:lblOffset val="100"/>
        <c:tickLblSkip val="2"/>
        <c:noMultiLvlLbl val="0"/>
      </c:catAx>
      <c:valAx>
        <c:axId val="782419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19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8394b3a-fb72-4d4b-b708-812bdb5e5ac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0408"/>
        <c:axId val="782420800"/>
      </c:lineChart>
      <c:catAx>
        <c:axId val="782420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0800"/>
        <c:crosses val="autoZero"/>
        <c:auto val="1"/>
        <c:lblAlgn val="ctr"/>
        <c:lblOffset val="100"/>
        <c:tickLblSkip val="2"/>
        <c:noMultiLvlLbl val="0"/>
      </c:catAx>
      <c:valAx>
        <c:axId val="782420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0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7c1f452-1666-46d7-b84e-a51adbee2b2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1584"/>
        <c:axId val="782421976"/>
      </c:lineChart>
      <c:catAx>
        <c:axId val="782421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1976"/>
        <c:crosses val="autoZero"/>
        <c:auto val="1"/>
        <c:lblAlgn val="ctr"/>
        <c:lblOffset val="100"/>
        <c:tickLblSkip val="2"/>
        <c:noMultiLvlLbl val="0"/>
      </c:catAx>
      <c:valAx>
        <c:axId val="782421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1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17fc796-22ca-4e05-9d6b-7268944cc28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2760"/>
        <c:axId val="782423152"/>
      </c:lineChart>
      <c:catAx>
        <c:axId val="782422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3152"/>
        <c:crosses val="autoZero"/>
        <c:auto val="1"/>
        <c:lblAlgn val="ctr"/>
        <c:lblOffset val="100"/>
        <c:tickLblSkip val="2"/>
        <c:noMultiLvlLbl val="0"/>
      </c:catAx>
      <c:valAx>
        <c:axId val="782423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2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e76810c-9d9a-4f6c-acb2-b27d0561f38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3936"/>
        <c:axId val="782424328"/>
      </c:lineChart>
      <c:catAx>
        <c:axId val="782423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4328"/>
        <c:crosses val="autoZero"/>
        <c:auto val="1"/>
        <c:lblAlgn val="ctr"/>
        <c:lblOffset val="100"/>
        <c:tickLblSkip val="2"/>
        <c:noMultiLvlLbl val="0"/>
      </c:catAx>
      <c:valAx>
        <c:axId val="782424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3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482638c-0945-439f-924e-04edaebce22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5112"/>
        <c:axId val="782425504"/>
      </c:lineChart>
      <c:catAx>
        <c:axId val="7824251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5504"/>
        <c:crosses val="autoZero"/>
        <c:auto val="1"/>
        <c:lblAlgn val="ctr"/>
        <c:lblOffset val="100"/>
        <c:tickLblSkip val="2"/>
        <c:noMultiLvlLbl val="0"/>
      </c:catAx>
      <c:valAx>
        <c:axId val="7824255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5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40e7e37-3ee9-4dcb-bed7-9e6df856b02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6288"/>
        <c:axId val="782426680"/>
      </c:lineChart>
      <c:catAx>
        <c:axId val="7824262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6680"/>
        <c:crosses val="autoZero"/>
        <c:auto val="1"/>
        <c:lblAlgn val="ctr"/>
        <c:lblOffset val="100"/>
        <c:tickLblSkip val="2"/>
        <c:noMultiLvlLbl val="0"/>
      </c:catAx>
      <c:valAx>
        <c:axId val="7824266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6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b59e743-a73e-4abe-874f-60b2f8e4685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7464"/>
        <c:axId val="782427856"/>
      </c:lineChart>
      <c:catAx>
        <c:axId val="7824274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7856"/>
        <c:crosses val="autoZero"/>
        <c:auto val="1"/>
        <c:lblAlgn val="ctr"/>
        <c:lblOffset val="100"/>
        <c:tickLblSkip val="2"/>
        <c:noMultiLvlLbl val="0"/>
      </c:catAx>
      <c:valAx>
        <c:axId val="7824278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7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6fdb406-9762-4b4a-bdce-c06adaf986b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8640"/>
        <c:axId val="782429032"/>
      </c:lineChart>
      <c:catAx>
        <c:axId val="7824286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9032"/>
        <c:crosses val="autoZero"/>
        <c:auto val="1"/>
        <c:lblAlgn val="ctr"/>
        <c:lblOffset val="100"/>
        <c:tickLblSkip val="2"/>
        <c:noMultiLvlLbl val="0"/>
      </c:catAx>
      <c:valAx>
        <c:axId val="7824290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8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bcd8edf-1d0e-4b33-8e5b-d7e573627df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1648"/>
        <c:axId val="749282040"/>
      </c:lineChart>
      <c:catAx>
        <c:axId val="7492816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2040"/>
        <c:crosses val="autoZero"/>
        <c:auto val="1"/>
        <c:lblAlgn val="ctr"/>
        <c:lblOffset val="100"/>
        <c:tickLblSkip val="2"/>
        <c:noMultiLvlLbl val="0"/>
      </c:catAx>
      <c:valAx>
        <c:axId val="7492820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1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42c7a98-974b-4208-8339-6b7f577b7a9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9816"/>
        <c:axId val="782430208"/>
      </c:lineChart>
      <c:catAx>
        <c:axId val="7824298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0208"/>
        <c:crosses val="autoZero"/>
        <c:auto val="1"/>
        <c:lblAlgn val="ctr"/>
        <c:lblOffset val="100"/>
        <c:tickLblSkip val="2"/>
        <c:noMultiLvlLbl val="0"/>
      </c:catAx>
      <c:valAx>
        <c:axId val="7824302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9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2faad78-bbb6-4446-a4ed-18e83cc7804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0992"/>
        <c:axId val="782431384"/>
      </c:lineChart>
      <c:catAx>
        <c:axId val="7824309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1384"/>
        <c:crosses val="autoZero"/>
        <c:auto val="1"/>
        <c:lblAlgn val="ctr"/>
        <c:lblOffset val="100"/>
        <c:tickLblSkip val="2"/>
        <c:noMultiLvlLbl val="0"/>
      </c:catAx>
      <c:valAx>
        <c:axId val="782431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0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83c3d2a-1bbe-4923-a8af-6284f1bbcde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2168"/>
        <c:axId val="782432560"/>
      </c:lineChart>
      <c:catAx>
        <c:axId val="7824321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2560"/>
        <c:crosses val="autoZero"/>
        <c:auto val="1"/>
        <c:lblAlgn val="ctr"/>
        <c:lblOffset val="100"/>
        <c:tickLblSkip val="2"/>
        <c:noMultiLvlLbl val="0"/>
      </c:catAx>
      <c:valAx>
        <c:axId val="7824325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2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88d02cf-9564-4cac-a7f9-e983a089d62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3344"/>
        <c:axId val="782433736"/>
      </c:lineChart>
      <c:catAx>
        <c:axId val="782433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3736"/>
        <c:crosses val="autoZero"/>
        <c:auto val="1"/>
        <c:lblAlgn val="ctr"/>
        <c:lblOffset val="100"/>
        <c:tickLblSkip val="2"/>
        <c:noMultiLvlLbl val="0"/>
      </c:catAx>
      <c:valAx>
        <c:axId val="7824337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3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2058c66-c46c-4344-a64f-aade8524ca0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4520"/>
        <c:axId val="782434912"/>
      </c:lineChart>
      <c:catAx>
        <c:axId val="7824345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4912"/>
        <c:crosses val="autoZero"/>
        <c:auto val="1"/>
        <c:lblAlgn val="ctr"/>
        <c:lblOffset val="100"/>
        <c:tickLblSkip val="2"/>
        <c:noMultiLvlLbl val="0"/>
      </c:catAx>
      <c:valAx>
        <c:axId val="7824349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4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4895de5-3d22-4cee-9868-dacca0dbee9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5696"/>
        <c:axId val="782436088"/>
      </c:lineChart>
      <c:catAx>
        <c:axId val="7824356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6088"/>
        <c:crosses val="autoZero"/>
        <c:auto val="1"/>
        <c:lblAlgn val="ctr"/>
        <c:lblOffset val="100"/>
        <c:tickLblSkip val="2"/>
        <c:noMultiLvlLbl val="0"/>
      </c:catAx>
      <c:valAx>
        <c:axId val="7824360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5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6d093cc-bc35-4e60-90ef-769fdd704fe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6872"/>
        <c:axId val="782437264"/>
      </c:lineChart>
      <c:catAx>
        <c:axId val="7824368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7264"/>
        <c:crosses val="autoZero"/>
        <c:auto val="1"/>
        <c:lblAlgn val="ctr"/>
        <c:lblOffset val="100"/>
        <c:tickLblSkip val="2"/>
        <c:noMultiLvlLbl val="0"/>
      </c:catAx>
      <c:valAx>
        <c:axId val="7824372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6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58bf29d-fa95-4517-a8e4-f80e4d3d4e8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8048"/>
        <c:axId val="782438440"/>
      </c:lineChart>
      <c:catAx>
        <c:axId val="7824380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8440"/>
        <c:crosses val="autoZero"/>
        <c:auto val="1"/>
        <c:lblAlgn val="ctr"/>
        <c:lblOffset val="100"/>
        <c:tickLblSkip val="2"/>
        <c:noMultiLvlLbl val="0"/>
      </c:catAx>
      <c:valAx>
        <c:axId val="7824384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8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5021f6c-9495-490b-8e50-61d642e3924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9224"/>
        <c:axId val="782439616"/>
      </c:lineChart>
      <c:catAx>
        <c:axId val="7824392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9616"/>
        <c:crosses val="autoZero"/>
        <c:auto val="1"/>
        <c:lblAlgn val="ctr"/>
        <c:lblOffset val="100"/>
        <c:tickLblSkip val="2"/>
        <c:noMultiLvlLbl val="0"/>
      </c:catAx>
      <c:valAx>
        <c:axId val="7824396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9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543a35b-336a-48d3-af4f-534cabffa14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0400"/>
        <c:axId val="782440792"/>
      </c:lineChart>
      <c:catAx>
        <c:axId val="7824404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0792"/>
        <c:crosses val="autoZero"/>
        <c:auto val="1"/>
        <c:lblAlgn val="ctr"/>
        <c:lblOffset val="100"/>
        <c:tickLblSkip val="2"/>
        <c:noMultiLvlLbl val="0"/>
      </c:catAx>
      <c:valAx>
        <c:axId val="7824407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0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b8a6867-23a2-4a58-b921-59f15498513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2824"/>
        <c:axId val="749283216"/>
      </c:lineChart>
      <c:catAx>
        <c:axId val="7492828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3216"/>
        <c:crosses val="autoZero"/>
        <c:auto val="1"/>
        <c:lblAlgn val="ctr"/>
        <c:lblOffset val="100"/>
        <c:tickLblSkip val="2"/>
        <c:noMultiLvlLbl val="0"/>
      </c:catAx>
      <c:valAx>
        <c:axId val="7492832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2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19f8df9-649e-47f2-ae81-ffd1a03ecb5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1576"/>
        <c:axId val="782441968"/>
      </c:lineChart>
      <c:catAx>
        <c:axId val="7824415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1968"/>
        <c:crosses val="autoZero"/>
        <c:auto val="1"/>
        <c:lblAlgn val="ctr"/>
        <c:lblOffset val="100"/>
        <c:tickLblSkip val="2"/>
        <c:noMultiLvlLbl val="0"/>
      </c:catAx>
      <c:valAx>
        <c:axId val="7824419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1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05b0f70-59f8-44c7-949d-08054a429e3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2752"/>
        <c:axId val="782443144"/>
      </c:lineChart>
      <c:catAx>
        <c:axId val="7824427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3144"/>
        <c:crosses val="autoZero"/>
        <c:auto val="1"/>
        <c:lblAlgn val="ctr"/>
        <c:lblOffset val="100"/>
        <c:tickLblSkip val="2"/>
        <c:noMultiLvlLbl val="0"/>
      </c:catAx>
      <c:valAx>
        <c:axId val="7824431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2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8476e5e-0430-44eb-9fbe-6e05546a168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3928"/>
        <c:axId val="782444320"/>
      </c:lineChart>
      <c:catAx>
        <c:axId val="7824439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4320"/>
        <c:crosses val="autoZero"/>
        <c:auto val="1"/>
        <c:lblAlgn val="ctr"/>
        <c:lblOffset val="100"/>
        <c:tickLblSkip val="2"/>
        <c:noMultiLvlLbl val="0"/>
      </c:catAx>
      <c:valAx>
        <c:axId val="7824443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3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ab6b0fc-9258-4947-b51c-facb1e35c60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5104"/>
        <c:axId val="782445496"/>
      </c:lineChart>
      <c:catAx>
        <c:axId val="7824451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5496"/>
        <c:crosses val="autoZero"/>
        <c:auto val="1"/>
        <c:lblAlgn val="ctr"/>
        <c:lblOffset val="100"/>
        <c:tickLblSkip val="2"/>
        <c:noMultiLvlLbl val="0"/>
      </c:catAx>
      <c:valAx>
        <c:axId val="7824454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5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7b72b65-490e-4f4e-a7d9-6a1ce6b0f72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6280"/>
        <c:axId val="782446672"/>
      </c:lineChart>
      <c:catAx>
        <c:axId val="7824462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6672"/>
        <c:crosses val="autoZero"/>
        <c:auto val="1"/>
        <c:lblAlgn val="ctr"/>
        <c:lblOffset val="100"/>
        <c:tickLblSkip val="1"/>
        <c:noMultiLvlLbl val="0"/>
      </c:catAx>
      <c:valAx>
        <c:axId val="7824466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6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3f0a5c9-d973-4f19-828b-2701f6912c72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7456"/>
        <c:axId val="782447848"/>
      </c:lineChart>
      <c:catAx>
        <c:axId val="7824474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7848"/>
        <c:crosses val="autoZero"/>
        <c:auto val="1"/>
        <c:lblAlgn val="ctr"/>
        <c:lblOffset val="100"/>
        <c:tickLblSkip val="1"/>
        <c:noMultiLvlLbl val="0"/>
      </c:catAx>
      <c:valAx>
        <c:axId val="7824478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7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828e7f7-b7b7-4588-846a-2077ef49de6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8632"/>
        <c:axId val="782449024"/>
      </c:lineChart>
      <c:catAx>
        <c:axId val="7824486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9024"/>
        <c:crosses val="autoZero"/>
        <c:auto val="1"/>
        <c:lblAlgn val="ctr"/>
        <c:lblOffset val="100"/>
        <c:tickLblSkip val="1"/>
        <c:noMultiLvlLbl val="0"/>
      </c:catAx>
      <c:valAx>
        <c:axId val="7824490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8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9d2e04b-b4fa-4447-abbf-7a6bdfe72ed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9808"/>
        <c:axId val="782450200"/>
      </c:lineChart>
      <c:catAx>
        <c:axId val="7824498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50200"/>
        <c:crosses val="autoZero"/>
        <c:auto val="1"/>
        <c:lblAlgn val="ctr"/>
        <c:lblOffset val="100"/>
        <c:tickLblSkip val="2"/>
        <c:noMultiLvlLbl val="0"/>
      </c:catAx>
      <c:valAx>
        <c:axId val="7824502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9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7b3b27d-76ed-4f25-8d32-98397c59329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19040"/>
        <c:axId val="784319432"/>
      </c:lineChart>
      <c:catAx>
        <c:axId val="7843190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19432"/>
        <c:crosses val="autoZero"/>
        <c:auto val="1"/>
        <c:lblAlgn val="ctr"/>
        <c:lblOffset val="100"/>
        <c:tickLblSkip val="2"/>
        <c:noMultiLvlLbl val="0"/>
      </c:catAx>
      <c:valAx>
        <c:axId val="7843194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19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e43a765-0082-4cb0-b088-9ce65fe2bcb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0216"/>
        <c:axId val="784320608"/>
      </c:lineChart>
      <c:catAx>
        <c:axId val="784320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0608"/>
        <c:crosses val="autoZero"/>
        <c:auto val="1"/>
        <c:lblAlgn val="ctr"/>
        <c:lblOffset val="100"/>
        <c:tickLblSkip val="2"/>
        <c:noMultiLvlLbl val="0"/>
      </c:catAx>
      <c:valAx>
        <c:axId val="7843206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0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75e19d3-014d-440d-a409-94f01fea745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4000"/>
        <c:axId val="749284392"/>
      </c:lineChart>
      <c:catAx>
        <c:axId val="7492840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4392"/>
        <c:crosses val="autoZero"/>
        <c:auto val="1"/>
        <c:lblAlgn val="ctr"/>
        <c:lblOffset val="100"/>
        <c:tickLblSkip val="2"/>
        <c:noMultiLvlLbl val="0"/>
      </c:catAx>
      <c:valAx>
        <c:axId val="7492843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4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d51b756-47b4-46b2-91d6-1ee16341dd4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1392"/>
        <c:axId val="784321784"/>
      </c:lineChart>
      <c:catAx>
        <c:axId val="784321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1784"/>
        <c:crosses val="autoZero"/>
        <c:auto val="1"/>
        <c:lblAlgn val="ctr"/>
        <c:lblOffset val="100"/>
        <c:tickLblSkip val="2"/>
        <c:noMultiLvlLbl val="0"/>
      </c:catAx>
      <c:valAx>
        <c:axId val="7843217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1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68311d8-cb18-4199-bb5d-70b2d088989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2568"/>
        <c:axId val="784322960"/>
      </c:lineChart>
      <c:catAx>
        <c:axId val="7843225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2960"/>
        <c:crosses val="autoZero"/>
        <c:auto val="1"/>
        <c:lblAlgn val="ctr"/>
        <c:lblOffset val="100"/>
        <c:tickLblSkip val="2"/>
        <c:noMultiLvlLbl val="0"/>
      </c:catAx>
      <c:valAx>
        <c:axId val="7843229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2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8c2bd25-e553-4654-b609-cad52259ab9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3744"/>
        <c:axId val="784324136"/>
      </c:lineChart>
      <c:catAx>
        <c:axId val="7843237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4136"/>
        <c:crosses val="autoZero"/>
        <c:auto val="1"/>
        <c:lblAlgn val="ctr"/>
        <c:lblOffset val="100"/>
        <c:tickLblSkip val="2"/>
        <c:noMultiLvlLbl val="0"/>
      </c:catAx>
      <c:valAx>
        <c:axId val="7843241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3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3e7c5df-d49c-4e7f-9da3-ad808ab1450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4920"/>
        <c:axId val="784325312"/>
      </c:lineChart>
      <c:catAx>
        <c:axId val="7843249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5312"/>
        <c:crosses val="autoZero"/>
        <c:auto val="1"/>
        <c:lblAlgn val="ctr"/>
        <c:lblOffset val="100"/>
        <c:tickLblSkip val="2"/>
        <c:noMultiLvlLbl val="0"/>
      </c:catAx>
      <c:valAx>
        <c:axId val="7843253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4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eec2f82-f285-49b7-9005-9e8cdbfe27e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6096"/>
        <c:axId val="784326488"/>
      </c:lineChart>
      <c:catAx>
        <c:axId val="7843260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6488"/>
        <c:crosses val="autoZero"/>
        <c:auto val="1"/>
        <c:lblAlgn val="ctr"/>
        <c:lblOffset val="100"/>
        <c:tickLblSkip val="2"/>
        <c:noMultiLvlLbl val="0"/>
      </c:catAx>
      <c:valAx>
        <c:axId val="7843264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6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d7a1da5-2713-458f-b793-065b2c1d052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7272"/>
        <c:axId val="784327664"/>
      </c:lineChart>
      <c:catAx>
        <c:axId val="7843272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7664"/>
        <c:crosses val="autoZero"/>
        <c:auto val="1"/>
        <c:lblAlgn val="ctr"/>
        <c:lblOffset val="100"/>
        <c:tickLblSkip val="2"/>
        <c:noMultiLvlLbl val="0"/>
      </c:catAx>
      <c:valAx>
        <c:axId val="7843276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7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1781bb8-7acf-4393-8bc4-e44b942ec04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8448"/>
        <c:axId val="784328840"/>
      </c:lineChart>
      <c:catAx>
        <c:axId val="7843284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8840"/>
        <c:crosses val="autoZero"/>
        <c:auto val="1"/>
        <c:lblAlgn val="ctr"/>
        <c:lblOffset val="100"/>
        <c:tickLblSkip val="2"/>
        <c:noMultiLvlLbl val="0"/>
      </c:catAx>
      <c:valAx>
        <c:axId val="7843288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8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b4d387f-523c-4add-8b50-0d724bc5271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9624"/>
        <c:axId val="784330016"/>
      </c:lineChart>
      <c:catAx>
        <c:axId val="7843296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0016"/>
        <c:crosses val="autoZero"/>
        <c:auto val="1"/>
        <c:lblAlgn val="ctr"/>
        <c:lblOffset val="100"/>
        <c:tickLblSkip val="2"/>
        <c:noMultiLvlLbl val="0"/>
      </c:catAx>
      <c:valAx>
        <c:axId val="7843300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9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0f59b7c-3f64-4502-8fe5-a19ee5e1ebd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0800"/>
        <c:axId val="784331192"/>
      </c:lineChart>
      <c:catAx>
        <c:axId val="7843308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1192"/>
        <c:crosses val="autoZero"/>
        <c:auto val="1"/>
        <c:lblAlgn val="ctr"/>
        <c:lblOffset val="100"/>
        <c:tickLblSkip val="2"/>
        <c:noMultiLvlLbl val="0"/>
      </c:catAx>
      <c:valAx>
        <c:axId val="7843311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0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7a22415-5a29-402d-a636-a7424a744a8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1976"/>
        <c:axId val="784332368"/>
      </c:lineChart>
      <c:catAx>
        <c:axId val="7843319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2368"/>
        <c:crosses val="autoZero"/>
        <c:auto val="1"/>
        <c:lblAlgn val="ctr"/>
        <c:lblOffset val="100"/>
        <c:tickLblSkip val="2"/>
        <c:noMultiLvlLbl val="0"/>
      </c:catAx>
      <c:valAx>
        <c:axId val="7843323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1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4a4e1a8-76b5-4c25-9a7d-0920b087a72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5176"/>
        <c:axId val="749285568"/>
      </c:lineChart>
      <c:catAx>
        <c:axId val="749285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5568"/>
        <c:crosses val="autoZero"/>
        <c:auto val="1"/>
        <c:lblAlgn val="ctr"/>
        <c:lblOffset val="100"/>
        <c:tickLblSkip val="2"/>
        <c:noMultiLvlLbl val="0"/>
      </c:catAx>
      <c:valAx>
        <c:axId val="749285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5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b668ec4-f73d-49c0-9aaf-28ea10c8e08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3152"/>
        <c:axId val="784333544"/>
      </c:lineChart>
      <c:catAx>
        <c:axId val="7843331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3544"/>
        <c:crosses val="autoZero"/>
        <c:auto val="1"/>
        <c:lblAlgn val="ctr"/>
        <c:lblOffset val="100"/>
        <c:tickLblSkip val="2"/>
        <c:noMultiLvlLbl val="0"/>
      </c:catAx>
      <c:valAx>
        <c:axId val="7843335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3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bc5e5aa-64b5-4f50-b97b-4f103fffa06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4328"/>
        <c:axId val="784334720"/>
      </c:lineChart>
      <c:catAx>
        <c:axId val="7843343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4720"/>
        <c:crosses val="autoZero"/>
        <c:auto val="1"/>
        <c:lblAlgn val="ctr"/>
        <c:lblOffset val="100"/>
        <c:tickLblSkip val="2"/>
        <c:noMultiLvlLbl val="0"/>
      </c:catAx>
      <c:valAx>
        <c:axId val="7843347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4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7fe8200-f471-49a4-9514-d8b3487f08b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5504"/>
        <c:axId val="784335896"/>
      </c:lineChart>
      <c:catAx>
        <c:axId val="7843355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5896"/>
        <c:crosses val="autoZero"/>
        <c:auto val="1"/>
        <c:lblAlgn val="ctr"/>
        <c:lblOffset val="100"/>
        <c:tickLblSkip val="2"/>
        <c:noMultiLvlLbl val="0"/>
      </c:catAx>
      <c:valAx>
        <c:axId val="7843358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5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fc58dda-6ccc-4886-9881-b9c2b04fa74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6680"/>
        <c:axId val="784337072"/>
      </c:lineChart>
      <c:catAx>
        <c:axId val="7843366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7072"/>
        <c:crosses val="autoZero"/>
        <c:auto val="1"/>
        <c:lblAlgn val="ctr"/>
        <c:lblOffset val="100"/>
        <c:tickLblSkip val="1"/>
        <c:noMultiLvlLbl val="0"/>
      </c:catAx>
      <c:valAx>
        <c:axId val="7843370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6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3bc4068-591d-4a66-a373-351c37cd293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7856"/>
        <c:axId val="784338248"/>
      </c:lineChart>
      <c:catAx>
        <c:axId val="7843378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8248"/>
        <c:crosses val="autoZero"/>
        <c:auto val="1"/>
        <c:lblAlgn val="ctr"/>
        <c:lblOffset val="100"/>
        <c:tickLblSkip val="1"/>
        <c:noMultiLvlLbl val="0"/>
      </c:catAx>
      <c:valAx>
        <c:axId val="7843382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7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42fbb15-0950-4cfe-b0be-9aa977ccb7a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9032"/>
        <c:axId val="784339424"/>
      </c:lineChart>
      <c:catAx>
        <c:axId val="7843390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9424"/>
        <c:crosses val="autoZero"/>
        <c:auto val="1"/>
        <c:lblAlgn val="ctr"/>
        <c:lblOffset val="100"/>
        <c:tickLblSkip val="2"/>
        <c:noMultiLvlLbl val="0"/>
      </c:catAx>
      <c:valAx>
        <c:axId val="7843394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9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40265dc-3ea7-4702-b09c-ce852a0d873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0208"/>
        <c:axId val="784340600"/>
      </c:lineChart>
      <c:catAx>
        <c:axId val="7843402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0600"/>
        <c:crosses val="autoZero"/>
        <c:auto val="1"/>
        <c:lblAlgn val="ctr"/>
        <c:lblOffset val="100"/>
        <c:tickLblSkip val="2"/>
        <c:noMultiLvlLbl val="0"/>
      </c:catAx>
      <c:valAx>
        <c:axId val="7843406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0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c46f685-f808-44b3-93a3-aa13000a999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1384"/>
        <c:axId val="784341776"/>
      </c:lineChart>
      <c:catAx>
        <c:axId val="7843413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1776"/>
        <c:crosses val="autoZero"/>
        <c:auto val="1"/>
        <c:lblAlgn val="ctr"/>
        <c:lblOffset val="100"/>
        <c:tickLblSkip val="2"/>
        <c:noMultiLvlLbl val="0"/>
      </c:catAx>
      <c:valAx>
        <c:axId val="7843417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1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c600db7-9c8e-4628-bbe9-b9005e85cc0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2560"/>
        <c:axId val="784342952"/>
      </c:lineChart>
      <c:catAx>
        <c:axId val="7843425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2952"/>
        <c:crosses val="autoZero"/>
        <c:auto val="1"/>
        <c:lblAlgn val="ctr"/>
        <c:lblOffset val="100"/>
        <c:tickLblSkip val="2"/>
        <c:noMultiLvlLbl val="0"/>
      </c:catAx>
      <c:valAx>
        <c:axId val="7843429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2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8ad113e-8485-4ce5-908e-31e00ec294a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3736"/>
        <c:axId val="784344128"/>
      </c:lineChart>
      <c:catAx>
        <c:axId val="7843437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4128"/>
        <c:crosses val="autoZero"/>
        <c:auto val="1"/>
        <c:lblAlgn val="ctr"/>
        <c:lblOffset val="100"/>
        <c:tickLblSkip val="2"/>
        <c:noMultiLvlLbl val="0"/>
      </c:catAx>
      <c:valAx>
        <c:axId val="7843441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3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eb30418-ea8e-4e43-9462-fa485ba70ba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6352"/>
        <c:axId val="749286744"/>
      </c:lineChart>
      <c:catAx>
        <c:axId val="749286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6744"/>
        <c:crosses val="autoZero"/>
        <c:auto val="1"/>
        <c:lblAlgn val="ctr"/>
        <c:lblOffset val="100"/>
        <c:tickLblSkip val="1"/>
        <c:noMultiLvlLbl val="0"/>
      </c:catAx>
      <c:valAx>
        <c:axId val="749286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07a2c99-4649-4845-a041-b6beb22ed2e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4912"/>
        <c:axId val="784345304"/>
      </c:lineChart>
      <c:catAx>
        <c:axId val="7843449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5304"/>
        <c:crosses val="autoZero"/>
        <c:auto val="1"/>
        <c:lblAlgn val="ctr"/>
        <c:lblOffset val="100"/>
        <c:tickLblSkip val="2"/>
        <c:noMultiLvlLbl val="0"/>
      </c:catAx>
      <c:valAx>
        <c:axId val="7843453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4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5d3c86f-a681-4fff-8ce3-b06bd855efa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6088"/>
        <c:axId val="784346480"/>
      </c:lineChart>
      <c:catAx>
        <c:axId val="7843460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6480"/>
        <c:crosses val="autoZero"/>
        <c:auto val="1"/>
        <c:lblAlgn val="ctr"/>
        <c:lblOffset val="100"/>
        <c:tickLblSkip val="2"/>
        <c:noMultiLvlLbl val="0"/>
      </c:catAx>
      <c:valAx>
        <c:axId val="7843464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6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718b3c9-5d20-417d-9511-a9b92644e05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7264"/>
        <c:axId val="784347656"/>
      </c:lineChart>
      <c:catAx>
        <c:axId val="7843472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7656"/>
        <c:crosses val="autoZero"/>
        <c:auto val="1"/>
        <c:lblAlgn val="ctr"/>
        <c:lblOffset val="100"/>
        <c:tickLblSkip val="2"/>
        <c:noMultiLvlLbl val="0"/>
      </c:catAx>
      <c:valAx>
        <c:axId val="7843476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7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d7e0140-b2ab-4b0e-ae29-ccb6543cd42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8440"/>
        <c:axId val="784348832"/>
      </c:lineChart>
      <c:catAx>
        <c:axId val="7843484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8832"/>
        <c:crosses val="autoZero"/>
        <c:auto val="1"/>
        <c:lblAlgn val="ctr"/>
        <c:lblOffset val="100"/>
        <c:tickLblSkip val="2"/>
        <c:noMultiLvlLbl val="0"/>
      </c:catAx>
      <c:valAx>
        <c:axId val="7843488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8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1f37bae-878c-46fb-bf9e-d3c562ee35d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9616"/>
        <c:axId val="784350008"/>
      </c:lineChart>
      <c:catAx>
        <c:axId val="7843496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0008"/>
        <c:crosses val="autoZero"/>
        <c:auto val="1"/>
        <c:lblAlgn val="ctr"/>
        <c:lblOffset val="100"/>
        <c:tickLblSkip val="2"/>
        <c:noMultiLvlLbl val="0"/>
      </c:catAx>
      <c:valAx>
        <c:axId val="7843500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9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a913c39-5112-402e-99f8-2a8eb68aedb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0792"/>
        <c:axId val="784351184"/>
      </c:lineChart>
      <c:catAx>
        <c:axId val="7843507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1184"/>
        <c:crosses val="autoZero"/>
        <c:auto val="1"/>
        <c:lblAlgn val="ctr"/>
        <c:lblOffset val="100"/>
        <c:tickLblSkip val="2"/>
        <c:noMultiLvlLbl val="0"/>
      </c:catAx>
      <c:valAx>
        <c:axId val="7843511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0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a7b6209-ea77-455c-91b0-0295f17e4ad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1968"/>
        <c:axId val="784352360"/>
      </c:lineChart>
      <c:catAx>
        <c:axId val="7843519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2360"/>
        <c:crosses val="autoZero"/>
        <c:auto val="1"/>
        <c:lblAlgn val="ctr"/>
        <c:lblOffset val="100"/>
        <c:tickLblSkip val="2"/>
        <c:noMultiLvlLbl val="0"/>
      </c:catAx>
      <c:valAx>
        <c:axId val="7843523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1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bba5094-6821-42f1-8bd6-26c1d6c3532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3144"/>
        <c:axId val="784353536"/>
      </c:lineChart>
      <c:catAx>
        <c:axId val="7843531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3536"/>
        <c:crosses val="autoZero"/>
        <c:auto val="1"/>
        <c:lblAlgn val="ctr"/>
        <c:lblOffset val="100"/>
        <c:tickLblSkip val="2"/>
        <c:noMultiLvlLbl val="0"/>
      </c:catAx>
      <c:valAx>
        <c:axId val="7843535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3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bb00e02-174d-41d2-9003-660d2513da3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4320"/>
        <c:axId val="784354712"/>
      </c:lineChart>
      <c:catAx>
        <c:axId val="7843543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4712"/>
        <c:crosses val="autoZero"/>
        <c:auto val="1"/>
        <c:lblAlgn val="ctr"/>
        <c:lblOffset val="100"/>
        <c:tickLblSkip val="2"/>
        <c:noMultiLvlLbl val="0"/>
      </c:catAx>
      <c:valAx>
        <c:axId val="7843547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4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a302f3d-e554-4792-8730-91c9e877dae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5496"/>
        <c:axId val="784355888"/>
      </c:lineChart>
      <c:catAx>
        <c:axId val="7843554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5888"/>
        <c:crosses val="autoZero"/>
        <c:auto val="1"/>
        <c:lblAlgn val="ctr"/>
        <c:lblOffset val="100"/>
        <c:tickLblSkip val="2"/>
        <c:noMultiLvlLbl val="0"/>
      </c:catAx>
      <c:valAx>
        <c:axId val="7843558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5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c107b9c-0fac-45f6-bb6c-13530841a43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7528"/>
        <c:axId val="749287920"/>
      </c:lineChart>
      <c:catAx>
        <c:axId val="749287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7920"/>
        <c:crosses val="autoZero"/>
        <c:auto val="1"/>
        <c:lblAlgn val="ctr"/>
        <c:lblOffset val="100"/>
        <c:tickLblSkip val="1"/>
        <c:noMultiLvlLbl val="0"/>
      </c:catAx>
      <c:valAx>
        <c:axId val="749287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7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d96f4b2-fbdf-4859-98cf-ae281ca84e1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6672"/>
        <c:axId val="784357064"/>
      </c:lineChart>
      <c:catAx>
        <c:axId val="7843566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7064"/>
        <c:crosses val="autoZero"/>
        <c:auto val="1"/>
        <c:lblAlgn val="ctr"/>
        <c:lblOffset val="100"/>
        <c:tickLblSkip val="2"/>
        <c:noMultiLvlLbl val="0"/>
      </c:catAx>
      <c:valAx>
        <c:axId val="7843570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6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84af1cc-5503-44c5-9338-4fb78ced178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7848"/>
        <c:axId val="784358240"/>
      </c:lineChart>
      <c:catAx>
        <c:axId val="7843578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8240"/>
        <c:crosses val="autoZero"/>
        <c:auto val="1"/>
        <c:lblAlgn val="ctr"/>
        <c:lblOffset val="100"/>
        <c:tickLblSkip val="1"/>
        <c:noMultiLvlLbl val="0"/>
      </c:catAx>
      <c:valAx>
        <c:axId val="7843582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7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fd10c35-ce74-4cb3-8509-7e2a6a8e932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9024"/>
        <c:axId val="784359416"/>
      </c:lineChart>
      <c:catAx>
        <c:axId val="7843590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9416"/>
        <c:crosses val="autoZero"/>
        <c:auto val="1"/>
        <c:lblAlgn val="ctr"/>
        <c:lblOffset val="100"/>
        <c:tickLblSkip val="1"/>
        <c:noMultiLvlLbl val="0"/>
      </c:catAx>
      <c:valAx>
        <c:axId val="7843594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9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be681ea-6019-4a21-9d30-bdc3c3e2c87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60200"/>
        <c:axId val="784360592"/>
      </c:lineChart>
      <c:catAx>
        <c:axId val="7843602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0592"/>
        <c:crosses val="autoZero"/>
        <c:auto val="1"/>
        <c:lblAlgn val="ctr"/>
        <c:lblOffset val="100"/>
        <c:tickLblSkip val="1"/>
        <c:noMultiLvlLbl val="0"/>
      </c:catAx>
      <c:valAx>
        <c:axId val="7843605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0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83e792e-2bf9-43d3-afa2-eecc26030ec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61376"/>
        <c:axId val="784361768"/>
      </c:lineChart>
      <c:catAx>
        <c:axId val="7843613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1768"/>
        <c:crosses val="autoZero"/>
        <c:auto val="1"/>
        <c:lblAlgn val="ctr"/>
        <c:lblOffset val="100"/>
        <c:tickLblSkip val="1"/>
        <c:noMultiLvlLbl val="0"/>
      </c:catAx>
      <c:valAx>
        <c:axId val="7843617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1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61e0662-f91b-4ec5-82a9-079ee16a955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62552"/>
        <c:axId val="784362944"/>
      </c:lineChart>
      <c:catAx>
        <c:axId val="7843625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2944"/>
        <c:crosses val="autoZero"/>
        <c:auto val="1"/>
        <c:lblAlgn val="ctr"/>
        <c:lblOffset val="100"/>
        <c:tickLblSkip val="1"/>
        <c:noMultiLvlLbl val="0"/>
      </c:catAx>
      <c:valAx>
        <c:axId val="7843629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2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3f2a2c0-0c40-4eb1-a4ff-224e8f581ff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63728"/>
        <c:axId val="784364120"/>
      </c:lineChart>
      <c:catAx>
        <c:axId val="7843637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4120"/>
        <c:crosses val="autoZero"/>
        <c:auto val="1"/>
        <c:lblAlgn val="ctr"/>
        <c:lblOffset val="100"/>
        <c:tickLblSkip val="1"/>
        <c:noMultiLvlLbl val="0"/>
      </c:catAx>
      <c:valAx>
        <c:axId val="7843641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3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494d727-bbc7-47a5-931e-5123b09f615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8704"/>
        <c:axId val="749289096"/>
      </c:lineChart>
      <c:catAx>
        <c:axId val="749288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9096"/>
        <c:crosses val="autoZero"/>
        <c:auto val="1"/>
        <c:lblAlgn val="ctr"/>
        <c:lblOffset val="100"/>
        <c:tickLblSkip val="2"/>
        <c:noMultiLvlLbl val="0"/>
      </c:catAx>
      <c:valAx>
        <c:axId val="749289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8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6ff7e0e-dc8a-4cf1-ab2c-60b11674cd5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9880"/>
        <c:axId val="749290272"/>
      </c:lineChart>
      <c:catAx>
        <c:axId val="749289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0272"/>
        <c:crosses val="autoZero"/>
        <c:auto val="1"/>
        <c:lblAlgn val="ctr"/>
        <c:lblOffset val="100"/>
        <c:tickLblSkip val="2"/>
        <c:noMultiLvlLbl val="0"/>
      </c:catAx>
      <c:valAx>
        <c:axId val="749290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9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24d35db-ad57-45fc-add6-15ebe1ecbab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91056"/>
        <c:axId val="749291448"/>
      </c:lineChart>
      <c:catAx>
        <c:axId val="749291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1448"/>
        <c:crosses val="autoZero"/>
        <c:auto val="1"/>
        <c:lblAlgn val="ctr"/>
        <c:lblOffset val="100"/>
        <c:tickLblSkip val="2"/>
        <c:noMultiLvlLbl val="0"/>
      </c:catAx>
      <c:valAx>
        <c:axId val="749291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1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ba3bc04-d812-47f1-becf-75fefb9bd4dd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57344"/>
        <c:axId val="749255384"/>
      </c:lineChart>
      <c:catAx>
        <c:axId val="749257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55384"/>
        <c:crosses val="autoZero"/>
        <c:auto val="1"/>
        <c:lblAlgn val="ctr"/>
        <c:lblOffset val="100"/>
        <c:tickLblSkip val="1"/>
        <c:noMultiLvlLbl val="0"/>
      </c:catAx>
      <c:valAx>
        <c:axId val="749255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5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b4db39d-17f1-4644-8b58-f4287094326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92232"/>
        <c:axId val="749292624"/>
      </c:lineChart>
      <c:catAx>
        <c:axId val="749292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2624"/>
        <c:crosses val="autoZero"/>
        <c:auto val="1"/>
        <c:lblAlgn val="ctr"/>
        <c:lblOffset val="100"/>
        <c:tickLblSkip val="2"/>
        <c:noMultiLvlLbl val="0"/>
      </c:catAx>
      <c:valAx>
        <c:axId val="749292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2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d5f5910-140d-4791-9751-2db9535d612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93408"/>
        <c:axId val="749293800"/>
      </c:lineChart>
      <c:catAx>
        <c:axId val="749293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3800"/>
        <c:crosses val="autoZero"/>
        <c:auto val="1"/>
        <c:lblAlgn val="ctr"/>
        <c:lblOffset val="100"/>
        <c:tickLblSkip val="1"/>
        <c:noMultiLvlLbl val="0"/>
      </c:catAx>
      <c:valAx>
        <c:axId val="749293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3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637c2c2-f590-4cd9-8ab7-89fd5518b59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94584"/>
        <c:axId val="749294976"/>
      </c:lineChart>
      <c:catAx>
        <c:axId val="749294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4976"/>
        <c:crosses val="autoZero"/>
        <c:auto val="1"/>
        <c:lblAlgn val="ctr"/>
        <c:lblOffset val="100"/>
        <c:tickLblSkip val="1"/>
        <c:noMultiLvlLbl val="0"/>
      </c:catAx>
      <c:valAx>
        <c:axId val="749294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4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6d7e308-928f-456b-96a5-fbe918075a8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45304"/>
        <c:axId val="769545696"/>
      </c:lineChart>
      <c:catAx>
        <c:axId val="7695453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5696"/>
        <c:crosses val="autoZero"/>
        <c:auto val="1"/>
        <c:lblAlgn val="ctr"/>
        <c:lblOffset val="100"/>
        <c:tickLblSkip val="1"/>
        <c:noMultiLvlLbl val="0"/>
      </c:catAx>
      <c:valAx>
        <c:axId val="7695456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5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95b8b73-5672-4ce9-86dd-cf70831342e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46480"/>
        <c:axId val="769546872"/>
      </c:lineChart>
      <c:catAx>
        <c:axId val="7695464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6872"/>
        <c:crosses val="autoZero"/>
        <c:auto val="1"/>
        <c:lblAlgn val="ctr"/>
        <c:lblOffset val="100"/>
        <c:tickLblSkip val="1"/>
        <c:noMultiLvlLbl val="0"/>
      </c:catAx>
      <c:valAx>
        <c:axId val="7695468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efea06b-f2f7-4e20-861f-089fecd1bd0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47656"/>
        <c:axId val="769548048"/>
      </c:lineChart>
      <c:catAx>
        <c:axId val="7695476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8048"/>
        <c:crosses val="autoZero"/>
        <c:auto val="1"/>
        <c:lblAlgn val="ctr"/>
        <c:lblOffset val="100"/>
        <c:tickLblSkip val="2"/>
        <c:noMultiLvlLbl val="0"/>
      </c:catAx>
      <c:valAx>
        <c:axId val="7695480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7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abe5a0c-8f0f-4709-b9bc-4ddbcd7faed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48832"/>
        <c:axId val="769549224"/>
      </c:lineChart>
      <c:catAx>
        <c:axId val="7695488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9224"/>
        <c:crosses val="autoZero"/>
        <c:auto val="1"/>
        <c:lblAlgn val="ctr"/>
        <c:lblOffset val="100"/>
        <c:tickLblSkip val="2"/>
        <c:noMultiLvlLbl val="0"/>
      </c:catAx>
      <c:valAx>
        <c:axId val="7695492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8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f4b17ed-12b6-4373-b85e-9637ff92f519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0008"/>
        <c:axId val="769550400"/>
      </c:lineChart>
      <c:catAx>
        <c:axId val="7695500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0400"/>
        <c:crosses val="autoZero"/>
        <c:auto val="1"/>
        <c:lblAlgn val="ctr"/>
        <c:lblOffset val="100"/>
        <c:tickLblSkip val="2"/>
        <c:noMultiLvlLbl val="0"/>
      </c:catAx>
      <c:valAx>
        <c:axId val="7695504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0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794f11d-b808-4b9e-b3e3-e6401f886eb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1184"/>
        <c:axId val="769551576"/>
      </c:lineChart>
      <c:catAx>
        <c:axId val="7695511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1576"/>
        <c:crosses val="autoZero"/>
        <c:auto val="1"/>
        <c:lblAlgn val="ctr"/>
        <c:lblOffset val="100"/>
        <c:tickLblSkip val="2"/>
        <c:noMultiLvlLbl val="0"/>
      </c:catAx>
      <c:valAx>
        <c:axId val="7695515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1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889bef0-f3ab-4be2-badf-87fe8494f28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2360"/>
        <c:axId val="769552752"/>
      </c:lineChart>
      <c:catAx>
        <c:axId val="7695523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2752"/>
        <c:crosses val="autoZero"/>
        <c:auto val="1"/>
        <c:lblAlgn val="ctr"/>
        <c:lblOffset val="100"/>
        <c:tickLblSkip val="2"/>
        <c:noMultiLvlLbl val="0"/>
      </c:catAx>
      <c:valAx>
        <c:axId val="7695527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2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1f3f8f1-535c-48cf-9d85-4c1c2684310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1656"/>
        <c:axId val="749262048"/>
      </c:lineChart>
      <c:catAx>
        <c:axId val="7492616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2048"/>
        <c:crosses val="autoZero"/>
        <c:auto val="1"/>
        <c:lblAlgn val="ctr"/>
        <c:lblOffset val="100"/>
        <c:tickLblSkip val="1"/>
        <c:noMultiLvlLbl val="0"/>
      </c:catAx>
      <c:valAx>
        <c:axId val="7492620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1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bbf775d-01f7-42bc-8038-7b34bd2766d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3536"/>
        <c:axId val="769553928"/>
      </c:lineChart>
      <c:catAx>
        <c:axId val="7695535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3928"/>
        <c:crosses val="autoZero"/>
        <c:auto val="1"/>
        <c:lblAlgn val="ctr"/>
        <c:lblOffset val="100"/>
        <c:tickLblSkip val="2"/>
        <c:noMultiLvlLbl val="0"/>
      </c:catAx>
      <c:valAx>
        <c:axId val="7695539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e8fae4e-9ea8-4162-a054-d4a942c78ab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4712"/>
        <c:axId val="769555104"/>
      </c:lineChart>
      <c:catAx>
        <c:axId val="7695547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5104"/>
        <c:crosses val="autoZero"/>
        <c:auto val="1"/>
        <c:lblAlgn val="ctr"/>
        <c:lblOffset val="100"/>
        <c:tickLblSkip val="2"/>
        <c:noMultiLvlLbl val="0"/>
      </c:catAx>
      <c:valAx>
        <c:axId val="7695551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4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95ac3ed-3a49-454c-ae0d-a267ac4f1c8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5888"/>
        <c:axId val="769556280"/>
      </c:lineChart>
      <c:catAx>
        <c:axId val="7695558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6280"/>
        <c:crosses val="autoZero"/>
        <c:auto val="1"/>
        <c:lblAlgn val="ctr"/>
        <c:lblOffset val="100"/>
        <c:tickLblSkip val="2"/>
        <c:noMultiLvlLbl val="0"/>
      </c:catAx>
      <c:valAx>
        <c:axId val="7695562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5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c650aeb-a946-4c59-bef5-1ae5e07b46d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7064"/>
        <c:axId val="769557456"/>
      </c:lineChart>
      <c:catAx>
        <c:axId val="7695570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7456"/>
        <c:crosses val="autoZero"/>
        <c:auto val="1"/>
        <c:lblAlgn val="ctr"/>
        <c:lblOffset val="100"/>
        <c:tickLblSkip val="2"/>
        <c:noMultiLvlLbl val="0"/>
      </c:catAx>
      <c:valAx>
        <c:axId val="7695574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7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d6d0300-3af4-4ef3-87f2-a4f8d9eb20d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8240"/>
        <c:axId val="769558632"/>
      </c:lineChart>
      <c:catAx>
        <c:axId val="7695582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8632"/>
        <c:crosses val="autoZero"/>
        <c:auto val="1"/>
        <c:lblAlgn val="ctr"/>
        <c:lblOffset val="100"/>
        <c:tickLblSkip val="2"/>
        <c:noMultiLvlLbl val="0"/>
      </c:catAx>
      <c:valAx>
        <c:axId val="7695586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a1f3053-50cc-41c9-a617-91f51e1da74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9416"/>
        <c:axId val="769559808"/>
      </c:lineChart>
      <c:catAx>
        <c:axId val="7695594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9808"/>
        <c:crosses val="autoZero"/>
        <c:auto val="1"/>
        <c:lblAlgn val="ctr"/>
        <c:lblOffset val="100"/>
        <c:tickLblSkip val="2"/>
        <c:noMultiLvlLbl val="0"/>
      </c:catAx>
      <c:valAx>
        <c:axId val="7695598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9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2968818-c79e-43b7-8077-b926393f71d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0592"/>
        <c:axId val="769560984"/>
      </c:lineChart>
      <c:catAx>
        <c:axId val="7695605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0984"/>
        <c:crosses val="autoZero"/>
        <c:auto val="1"/>
        <c:lblAlgn val="ctr"/>
        <c:lblOffset val="100"/>
        <c:tickLblSkip val="2"/>
        <c:noMultiLvlLbl val="0"/>
      </c:catAx>
      <c:valAx>
        <c:axId val="7695609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0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612f4d3-3fcb-4534-b4f9-490da63defb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1768"/>
        <c:axId val="769562160"/>
      </c:lineChart>
      <c:catAx>
        <c:axId val="7695617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2160"/>
        <c:crosses val="autoZero"/>
        <c:auto val="1"/>
        <c:lblAlgn val="ctr"/>
        <c:lblOffset val="100"/>
        <c:tickLblSkip val="1"/>
        <c:noMultiLvlLbl val="0"/>
      </c:catAx>
      <c:valAx>
        <c:axId val="7695621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1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c15bce2-3ef8-49cb-baab-bdfaddad7ca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2944"/>
        <c:axId val="769563336"/>
      </c:lineChart>
      <c:catAx>
        <c:axId val="7695629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3336"/>
        <c:crosses val="autoZero"/>
        <c:auto val="1"/>
        <c:lblAlgn val="ctr"/>
        <c:lblOffset val="100"/>
        <c:tickLblSkip val="1"/>
        <c:noMultiLvlLbl val="0"/>
      </c:catAx>
      <c:valAx>
        <c:axId val="7695633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2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8b7e700-9294-4e20-98d0-7ef4b12f6fc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4120"/>
        <c:axId val="769564512"/>
      </c:lineChart>
      <c:catAx>
        <c:axId val="7695641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4512"/>
        <c:crosses val="autoZero"/>
        <c:auto val="1"/>
        <c:lblAlgn val="ctr"/>
        <c:lblOffset val="100"/>
        <c:tickLblSkip val="1"/>
        <c:noMultiLvlLbl val="0"/>
      </c:catAx>
      <c:valAx>
        <c:axId val="7695645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4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b43bdee-b7fb-4ff9-89c3-c4c246f8a86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2832"/>
        <c:axId val="749263224"/>
      </c:lineChart>
      <c:catAx>
        <c:axId val="7492628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3224"/>
        <c:crosses val="autoZero"/>
        <c:auto val="1"/>
        <c:lblAlgn val="ctr"/>
        <c:lblOffset val="100"/>
        <c:tickLblSkip val="2"/>
        <c:noMultiLvlLbl val="0"/>
      </c:catAx>
      <c:valAx>
        <c:axId val="7492632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2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729c01c-f406-4176-b988-665ed0a058b7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5296"/>
        <c:axId val="769565688"/>
      </c:lineChart>
      <c:catAx>
        <c:axId val="7695652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5688"/>
        <c:crosses val="autoZero"/>
        <c:auto val="1"/>
        <c:lblAlgn val="ctr"/>
        <c:lblOffset val="100"/>
        <c:tickLblSkip val="1"/>
        <c:noMultiLvlLbl val="0"/>
      </c:catAx>
      <c:valAx>
        <c:axId val="7695656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5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58e25f8-fe95-4e1f-923d-367dc698bcb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6472"/>
        <c:axId val="769566864"/>
      </c:lineChart>
      <c:catAx>
        <c:axId val="7695664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6864"/>
        <c:crosses val="autoZero"/>
        <c:auto val="1"/>
        <c:lblAlgn val="ctr"/>
        <c:lblOffset val="100"/>
        <c:tickLblSkip val="2"/>
        <c:noMultiLvlLbl val="0"/>
      </c:catAx>
      <c:valAx>
        <c:axId val="7695668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6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0ff7e18-a1cd-4dde-8304-215355efee7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7648"/>
        <c:axId val="769568040"/>
      </c:lineChart>
      <c:catAx>
        <c:axId val="7695676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8040"/>
        <c:crosses val="autoZero"/>
        <c:auto val="1"/>
        <c:lblAlgn val="ctr"/>
        <c:lblOffset val="100"/>
        <c:tickLblSkip val="2"/>
        <c:noMultiLvlLbl val="0"/>
      </c:catAx>
      <c:valAx>
        <c:axId val="7695680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7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324ac43-f0ab-4e0c-b952-786d3b4350a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8824"/>
        <c:axId val="769569216"/>
      </c:lineChart>
      <c:catAx>
        <c:axId val="7695688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9216"/>
        <c:crosses val="autoZero"/>
        <c:auto val="1"/>
        <c:lblAlgn val="ctr"/>
        <c:lblOffset val="100"/>
        <c:tickLblSkip val="2"/>
        <c:noMultiLvlLbl val="0"/>
      </c:catAx>
      <c:valAx>
        <c:axId val="7695692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8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5ea177a-5e80-4e7f-800b-77043b23ae9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0000"/>
        <c:axId val="769570392"/>
      </c:lineChart>
      <c:catAx>
        <c:axId val="7695700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0392"/>
        <c:crosses val="autoZero"/>
        <c:auto val="1"/>
        <c:lblAlgn val="ctr"/>
        <c:lblOffset val="100"/>
        <c:tickLblSkip val="2"/>
        <c:noMultiLvlLbl val="0"/>
      </c:catAx>
      <c:valAx>
        <c:axId val="7695703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0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0e8c321-d2c7-42da-a433-be66113efe3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1176"/>
        <c:axId val="769571568"/>
      </c:lineChart>
      <c:catAx>
        <c:axId val="769571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1568"/>
        <c:crosses val="autoZero"/>
        <c:auto val="1"/>
        <c:lblAlgn val="ctr"/>
        <c:lblOffset val="100"/>
        <c:tickLblSkip val="2"/>
        <c:noMultiLvlLbl val="0"/>
      </c:catAx>
      <c:valAx>
        <c:axId val="769571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1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28628ea-dcd4-4231-8a71-1aafaf61bac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2352"/>
        <c:axId val="769572744"/>
      </c:lineChart>
      <c:catAx>
        <c:axId val="769572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2744"/>
        <c:crosses val="autoZero"/>
        <c:auto val="1"/>
        <c:lblAlgn val="ctr"/>
        <c:lblOffset val="100"/>
        <c:tickLblSkip val="2"/>
        <c:noMultiLvlLbl val="0"/>
      </c:catAx>
      <c:valAx>
        <c:axId val="769572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2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f789d5f-a19a-4c5b-aff7-9e4e2673a65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3528"/>
        <c:axId val="769573920"/>
      </c:lineChart>
      <c:catAx>
        <c:axId val="769573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3920"/>
        <c:crosses val="autoZero"/>
        <c:auto val="1"/>
        <c:lblAlgn val="ctr"/>
        <c:lblOffset val="100"/>
        <c:tickLblSkip val="2"/>
        <c:noMultiLvlLbl val="0"/>
      </c:catAx>
      <c:valAx>
        <c:axId val="769573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3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80833cd-b295-4fed-b441-03a3b608c37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4704"/>
        <c:axId val="769575096"/>
      </c:lineChart>
      <c:catAx>
        <c:axId val="769574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5096"/>
        <c:crosses val="autoZero"/>
        <c:auto val="1"/>
        <c:lblAlgn val="ctr"/>
        <c:lblOffset val="100"/>
        <c:tickLblSkip val="2"/>
        <c:noMultiLvlLbl val="0"/>
      </c:catAx>
      <c:valAx>
        <c:axId val="769575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4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7d0c30c-544d-4c84-a47b-3d4833a74849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5880"/>
        <c:axId val="769576272"/>
      </c:lineChart>
      <c:catAx>
        <c:axId val="769575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6272"/>
        <c:crosses val="autoZero"/>
        <c:auto val="1"/>
        <c:lblAlgn val="ctr"/>
        <c:lblOffset val="100"/>
        <c:tickLblSkip val="2"/>
        <c:noMultiLvlLbl val="0"/>
      </c:catAx>
      <c:valAx>
        <c:axId val="769576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5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37fe9cf-c5ee-4ef3-ac8d-289f22bbcfd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4008"/>
        <c:axId val="749264400"/>
      </c:lineChart>
      <c:catAx>
        <c:axId val="7492640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4400"/>
        <c:crosses val="autoZero"/>
        <c:auto val="1"/>
        <c:lblAlgn val="ctr"/>
        <c:lblOffset val="100"/>
        <c:tickLblSkip val="2"/>
        <c:noMultiLvlLbl val="0"/>
      </c:catAx>
      <c:valAx>
        <c:axId val="7492644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4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d7053d0-db8c-4c57-893f-677e09affc82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7056"/>
        <c:axId val="769577448"/>
      </c:lineChart>
      <c:catAx>
        <c:axId val="769577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7448"/>
        <c:crosses val="autoZero"/>
        <c:auto val="1"/>
        <c:lblAlgn val="ctr"/>
        <c:lblOffset val="100"/>
        <c:tickLblSkip val="2"/>
        <c:noMultiLvlLbl val="0"/>
      </c:catAx>
      <c:valAx>
        <c:axId val="769577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7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875d577-6e8e-431d-8fa4-f2ad4ce1948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8232"/>
        <c:axId val="769578624"/>
      </c:lineChart>
      <c:catAx>
        <c:axId val="769578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8624"/>
        <c:crosses val="autoZero"/>
        <c:auto val="1"/>
        <c:lblAlgn val="ctr"/>
        <c:lblOffset val="100"/>
        <c:tickLblSkip val="2"/>
        <c:noMultiLvlLbl val="0"/>
      </c:catAx>
      <c:valAx>
        <c:axId val="769578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8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f598eaf-4335-4572-b1ea-e4a690a5db2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9408"/>
        <c:axId val="769579800"/>
      </c:lineChart>
      <c:catAx>
        <c:axId val="769579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9800"/>
        <c:crosses val="autoZero"/>
        <c:auto val="1"/>
        <c:lblAlgn val="ctr"/>
        <c:lblOffset val="100"/>
        <c:tickLblSkip val="2"/>
        <c:noMultiLvlLbl val="0"/>
      </c:catAx>
      <c:valAx>
        <c:axId val="769579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9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09d21c8-7279-4859-aa42-89d839064d9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0584"/>
        <c:axId val="769580976"/>
      </c:lineChart>
      <c:catAx>
        <c:axId val="769580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0976"/>
        <c:crosses val="autoZero"/>
        <c:auto val="1"/>
        <c:lblAlgn val="ctr"/>
        <c:lblOffset val="100"/>
        <c:tickLblSkip val="1"/>
        <c:noMultiLvlLbl val="0"/>
      </c:catAx>
      <c:valAx>
        <c:axId val="769580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0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8fd83ad-f70f-414d-ac71-81376676d5f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1760"/>
        <c:axId val="769582152"/>
      </c:lineChart>
      <c:catAx>
        <c:axId val="769581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2152"/>
        <c:crosses val="autoZero"/>
        <c:auto val="1"/>
        <c:lblAlgn val="ctr"/>
        <c:lblOffset val="100"/>
        <c:tickLblSkip val="1"/>
        <c:noMultiLvlLbl val="0"/>
      </c:catAx>
      <c:valAx>
        <c:axId val="769582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1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bc1a307-0ad9-4179-a786-2bbcc05def6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2936"/>
        <c:axId val="769583328"/>
      </c:lineChart>
      <c:catAx>
        <c:axId val="769582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3328"/>
        <c:crosses val="autoZero"/>
        <c:auto val="1"/>
        <c:lblAlgn val="ctr"/>
        <c:lblOffset val="100"/>
        <c:tickLblSkip val="1"/>
        <c:noMultiLvlLbl val="0"/>
      </c:catAx>
      <c:valAx>
        <c:axId val="769583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2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e34215a-7e8f-49cc-941a-0b83ad0357f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4112"/>
        <c:axId val="769584504"/>
      </c:lineChart>
      <c:catAx>
        <c:axId val="7695841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4504"/>
        <c:crosses val="autoZero"/>
        <c:auto val="1"/>
        <c:lblAlgn val="ctr"/>
        <c:lblOffset val="100"/>
        <c:tickLblSkip val="1"/>
        <c:noMultiLvlLbl val="0"/>
      </c:catAx>
      <c:valAx>
        <c:axId val="7695845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4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e29fae5-dd27-4525-ab77-e7460a02794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5288"/>
        <c:axId val="769585680"/>
      </c:lineChart>
      <c:catAx>
        <c:axId val="7695852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5680"/>
        <c:crosses val="autoZero"/>
        <c:auto val="1"/>
        <c:lblAlgn val="ctr"/>
        <c:lblOffset val="100"/>
        <c:tickLblSkip val="2"/>
        <c:noMultiLvlLbl val="0"/>
      </c:catAx>
      <c:valAx>
        <c:axId val="7695856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5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44c4675-8843-4b59-a6d0-ba94e0e3b8e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6464"/>
        <c:axId val="769586856"/>
      </c:lineChart>
      <c:catAx>
        <c:axId val="7695864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6856"/>
        <c:crosses val="autoZero"/>
        <c:auto val="1"/>
        <c:lblAlgn val="ctr"/>
        <c:lblOffset val="100"/>
        <c:tickLblSkip val="2"/>
        <c:noMultiLvlLbl val="0"/>
      </c:catAx>
      <c:valAx>
        <c:axId val="7695868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6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386b5e6-7d32-4b5b-98ab-62ca1a73897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7640"/>
        <c:axId val="769588032"/>
      </c:lineChart>
      <c:catAx>
        <c:axId val="7695876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8032"/>
        <c:crosses val="autoZero"/>
        <c:auto val="1"/>
        <c:lblAlgn val="ctr"/>
        <c:lblOffset val="100"/>
        <c:tickLblSkip val="2"/>
        <c:noMultiLvlLbl val="0"/>
      </c:catAx>
      <c:valAx>
        <c:axId val="7695880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7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043d7b2-c36c-471b-8501-455da9df099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5184"/>
        <c:axId val="749265576"/>
      </c:lineChart>
      <c:catAx>
        <c:axId val="7492651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5576"/>
        <c:crosses val="autoZero"/>
        <c:auto val="1"/>
        <c:lblAlgn val="ctr"/>
        <c:lblOffset val="100"/>
        <c:tickLblSkip val="2"/>
        <c:noMultiLvlLbl val="0"/>
      </c:catAx>
      <c:valAx>
        <c:axId val="7492655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5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19711e6-40a5-4603-8fc3-fe5c8e1471e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8816"/>
        <c:axId val="769589208"/>
      </c:lineChart>
      <c:catAx>
        <c:axId val="7695888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9208"/>
        <c:crosses val="autoZero"/>
        <c:auto val="1"/>
        <c:lblAlgn val="ctr"/>
        <c:lblOffset val="100"/>
        <c:tickLblSkip val="2"/>
        <c:noMultiLvlLbl val="0"/>
      </c:catAx>
      <c:valAx>
        <c:axId val="7695892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8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9e1d21f-fbe3-4dd9-a77f-dde48c25780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9992"/>
        <c:axId val="769590384"/>
      </c:lineChart>
      <c:catAx>
        <c:axId val="7695899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0384"/>
        <c:crosses val="autoZero"/>
        <c:auto val="1"/>
        <c:lblAlgn val="ctr"/>
        <c:lblOffset val="100"/>
        <c:tickLblSkip val="2"/>
        <c:noMultiLvlLbl val="0"/>
      </c:catAx>
      <c:valAx>
        <c:axId val="769590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9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c9f81df-4630-4466-9453-2e1e877f5fc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1168"/>
        <c:axId val="769591560"/>
      </c:lineChart>
      <c:catAx>
        <c:axId val="7695911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1560"/>
        <c:crosses val="autoZero"/>
        <c:auto val="1"/>
        <c:lblAlgn val="ctr"/>
        <c:lblOffset val="100"/>
        <c:tickLblSkip val="2"/>
        <c:noMultiLvlLbl val="0"/>
      </c:catAx>
      <c:valAx>
        <c:axId val="7695915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1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aaec9b5-b735-4627-b3f9-a91c56bc9f8d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2344"/>
        <c:axId val="769592736"/>
      </c:lineChart>
      <c:catAx>
        <c:axId val="769592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2736"/>
        <c:crosses val="autoZero"/>
        <c:auto val="1"/>
        <c:lblAlgn val="ctr"/>
        <c:lblOffset val="100"/>
        <c:tickLblSkip val="2"/>
        <c:noMultiLvlLbl val="0"/>
      </c:catAx>
      <c:valAx>
        <c:axId val="7695927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2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a2f6973-999b-4647-a40e-9bf5701de7f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3520"/>
        <c:axId val="769593912"/>
      </c:lineChart>
      <c:catAx>
        <c:axId val="7695935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3912"/>
        <c:crosses val="autoZero"/>
        <c:auto val="1"/>
        <c:lblAlgn val="ctr"/>
        <c:lblOffset val="100"/>
        <c:tickLblSkip val="2"/>
        <c:noMultiLvlLbl val="0"/>
      </c:catAx>
      <c:valAx>
        <c:axId val="7695939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3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d137f76-55fa-463b-b5e7-b712842513f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4696"/>
        <c:axId val="769595088"/>
      </c:lineChart>
      <c:catAx>
        <c:axId val="7695946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5088"/>
        <c:crosses val="autoZero"/>
        <c:auto val="1"/>
        <c:lblAlgn val="ctr"/>
        <c:lblOffset val="100"/>
        <c:tickLblSkip val="2"/>
        <c:noMultiLvlLbl val="0"/>
      </c:catAx>
      <c:valAx>
        <c:axId val="7695950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4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ef15b77-e934-429e-a0d3-c9dc36554c29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5872"/>
        <c:axId val="769596264"/>
      </c:lineChart>
      <c:catAx>
        <c:axId val="7695958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6264"/>
        <c:crosses val="autoZero"/>
        <c:auto val="1"/>
        <c:lblAlgn val="ctr"/>
        <c:lblOffset val="100"/>
        <c:tickLblSkip val="2"/>
        <c:noMultiLvlLbl val="0"/>
      </c:catAx>
      <c:valAx>
        <c:axId val="7695962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5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49ca4b3-07c5-49f7-a08b-e25483a0985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7048"/>
        <c:axId val="769597440"/>
      </c:lineChart>
      <c:catAx>
        <c:axId val="7695970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7440"/>
        <c:crosses val="autoZero"/>
        <c:auto val="1"/>
        <c:lblAlgn val="ctr"/>
        <c:lblOffset val="100"/>
        <c:tickLblSkip val="2"/>
        <c:noMultiLvlLbl val="0"/>
      </c:catAx>
      <c:valAx>
        <c:axId val="7695974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7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f9985e2-81a1-444b-a478-cf0f3c9591f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8224"/>
        <c:axId val="769598616"/>
      </c:lineChart>
      <c:catAx>
        <c:axId val="7695982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8616"/>
        <c:crosses val="autoZero"/>
        <c:auto val="1"/>
        <c:lblAlgn val="ctr"/>
        <c:lblOffset val="100"/>
        <c:tickLblSkip val="2"/>
        <c:noMultiLvlLbl val="0"/>
      </c:catAx>
      <c:valAx>
        <c:axId val="7695986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8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26d9f38-4c2a-41b7-9458-54ac28f6612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9400"/>
        <c:axId val="769599792"/>
      </c:lineChart>
      <c:catAx>
        <c:axId val="7695994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9792"/>
        <c:crosses val="autoZero"/>
        <c:auto val="1"/>
        <c:lblAlgn val="ctr"/>
        <c:lblOffset val="100"/>
        <c:tickLblSkip val="1"/>
        <c:noMultiLvlLbl val="0"/>
      </c:catAx>
      <c:valAx>
        <c:axId val="7695997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9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30c5eec-6879-45a7-8f67-b8314c4e027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6360"/>
        <c:axId val="749266752"/>
      </c:lineChart>
      <c:catAx>
        <c:axId val="7492663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6752"/>
        <c:crosses val="autoZero"/>
        <c:auto val="1"/>
        <c:lblAlgn val="ctr"/>
        <c:lblOffset val="100"/>
        <c:tickLblSkip val="2"/>
        <c:noMultiLvlLbl val="0"/>
      </c:catAx>
      <c:valAx>
        <c:axId val="7492667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6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ed9a67a-5ee0-4c1c-9b00-6b516b7c2779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0576"/>
        <c:axId val="769600968"/>
      </c:lineChart>
      <c:catAx>
        <c:axId val="7696005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0968"/>
        <c:crosses val="autoZero"/>
        <c:auto val="1"/>
        <c:lblAlgn val="ctr"/>
        <c:lblOffset val="100"/>
        <c:tickLblSkip val="1"/>
        <c:noMultiLvlLbl val="0"/>
      </c:catAx>
      <c:valAx>
        <c:axId val="7696009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0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5a92b68-db6f-4b77-973e-8c053ad2b64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1752"/>
        <c:axId val="769602144"/>
      </c:lineChart>
      <c:catAx>
        <c:axId val="7696017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2144"/>
        <c:crosses val="autoZero"/>
        <c:auto val="1"/>
        <c:lblAlgn val="ctr"/>
        <c:lblOffset val="100"/>
        <c:tickLblSkip val="1"/>
        <c:noMultiLvlLbl val="0"/>
      </c:catAx>
      <c:valAx>
        <c:axId val="7696021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1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2c49c76-bf04-4e85-84f5-321ec7f8959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2928"/>
        <c:axId val="769603320"/>
      </c:lineChart>
      <c:catAx>
        <c:axId val="7696029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3320"/>
        <c:crosses val="autoZero"/>
        <c:auto val="1"/>
        <c:lblAlgn val="ctr"/>
        <c:lblOffset val="100"/>
        <c:tickLblSkip val="1"/>
        <c:noMultiLvlLbl val="0"/>
      </c:catAx>
      <c:valAx>
        <c:axId val="7696033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2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050eb35-0b69-47f9-ba2f-782ddb982712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4104"/>
        <c:axId val="769604496"/>
      </c:lineChart>
      <c:catAx>
        <c:axId val="7696041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4496"/>
        <c:crosses val="autoZero"/>
        <c:auto val="1"/>
        <c:lblAlgn val="ctr"/>
        <c:lblOffset val="100"/>
        <c:tickLblSkip val="2"/>
        <c:noMultiLvlLbl val="0"/>
      </c:catAx>
      <c:valAx>
        <c:axId val="7696044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4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d5c4b66-fb73-4b24-be89-7ffbfa858bd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5280"/>
        <c:axId val="769605672"/>
      </c:lineChart>
      <c:catAx>
        <c:axId val="7696052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5672"/>
        <c:crosses val="autoZero"/>
        <c:auto val="1"/>
        <c:lblAlgn val="ctr"/>
        <c:lblOffset val="100"/>
        <c:tickLblSkip val="2"/>
        <c:noMultiLvlLbl val="0"/>
      </c:catAx>
      <c:valAx>
        <c:axId val="7696056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5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097fd6d-5433-4438-b221-cbcd7b37b027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6456"/>
        <c:axId val="769606848"/>
      </c:lineChart>
      <c:catAx>
        <c:axId val="7696064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6848"/>
        <c:crosses val="autoZero"/>
        <c:auto val="1"/>
        <c:lblAlgn val="ctr"/>
        <c:lblOffset val="100"/>
        <c:tickLblSkip val="2"/>
        <c:noMultiLvlLbl val="0"/>
      </c:catAx>
      <c:valAx>
        <c:axId val="7696068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6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3632acd-5e9d-4b1c-9700-b64fb2d7075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7632"/>
        <c:axId val="769608024"/>
      </c:lineChart>
      <c:catAx>
        <c:axId val="7696076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8024"/>
        <c:crosses val="autoZero"/>
        <c:auto val="1"/>
        <c:lblAlgn val="ctr"/>
        <c:lblOffset val="100"/>
        <c:tickLblSkip val="2"/>
        <c:noMultiLvlLbl val="0"/>
      </c:catAx>
      <c:valAx>
        <c:axId val="7696080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7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96c7e85-ffd5-4de9-b6ae-1806c681f1b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8808"/>
        <c:axId val="769609200"/>
      </c:lineChart>
      <c:catAx>
        <c:axId val="7696088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9200"/>
        <c:crosses val="autoZero"/>
        <c:auto val="1"/>
        <c:lblAlgn val="ctr"/>
        <c:lblOffset val="100"/>
        <c:tickLblSkip val="2"/>
        <c:noMultiLvlLbl val="0"/>
      </c:catAx>
      <c:valAx>
        <c:axId val="7696092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8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b70b860-889d-4655-96b9-6320482ca9a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9984"/>
        <c:axId val="769610376"/>
      </c:lineChart>
      <c:catAx>
        <c:axId val="7696099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10376"/>
        <c:crosses val="autoZero"/>
        <c:auto val="1"/>
        <c:lblAlgn val="ctr"/>
        <c:lblOffset val="100"/>
        <c:tickLblSkip val="2"/>
        <c:noMultiLvlLbl val="0"/>
      </c:catAx>
      <c:valAx>
        <c:axId val="7696103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9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77385cc-3342-4f88-9c26-c6a3cc752db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3416"/>
        <c:axId val="772773808"/>
      </c:lineChart>
      <c:catAx>
        <c:axId val="7727734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3808"/>
        <c:crosses val="autoZero"/>
        <c:auto val="1"/>
        <c:lblAlgn val="ctr"/>
        <c:lblOffset val="100"/>
        <c:tickLblSkip val="2"/>
        <c:noMultiLvlLbl val="0"/>
      </c:catAx>
      <c:valAx>
        <c:axId val="7727738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3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c26851d-e01b-47cb-a1cb-fe391bace77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7536"/>
        <c:axId val="749267928"/>
      </c:lineChart>
      <c:catAx>
        <c:axId val="7492675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7928"/>
        <c:crosses val="autoZero"/>
        <c:auto val="1"/>
        <c:lblAlgn val="ctr"/>
        <c:lblOffset val="100"/>
        <c:tickLblSkip val="2"/>
        <c:noMultiLvlLbl val="0"/>
      </c:catAx>
      <c:valAx>
        <c:axId val="7492679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7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d476ce3-36cd-45b8-bb8c-a4a71b804ba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4592"/>
        <c:axId val="772774984"/>
      </c:lineChart>
      <c:catAx>
        <c:axId val="7727745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4984"/>
        <c:crosses val="autoZero"/>
        <c:auto val="1"/>
        <c:lblAlgn val="ctr"/>
        <c:lblOffset val="100"/>
        <c:tickLblSkip val="2"/>
        <c:noMultiLvlLbl val="0"/>
      </c:catAx>
      <c:valAx>
        <c:axId val="7727749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4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9a0a417-23b6-4f6a-9a45-01e5bb74b14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5768"/>
        <c:axId val="772776160"/>
      </c:lineChart>
      <c:catAx>
        <c:axId val="7727757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6160"/>
        <c:crosses val="autoZero"/>
        <c:auto val="1"/>
        <c:lblAlgn val="ctr"/>
        <c:lblOffset val="100"/>
        <c:tickLblSkip val="2"/>
        <c:noMultiLvlLbl val="0"/>
      </c:catAx>
      <c:valAx>
        <c:axId val="7727761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5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4b86bd1-fe00-4acf-908f-cfac2a455cd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6944"/>
        <c:axId val="772777336"/>
      </c:lineChart>
      <c:catAx>
        <c:axId val="7727769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7336"/>
        <c:crosses val="autoZero"/>
        <c:auto val="1"/>
        <c:lblAlgn val="ctr"/>
        <c:lblOffset val="100"/>
        <c:tickLblSkip val="2"/>
        <c:noMultiLvlLbl val="0"/>
      </c:catAx>
      <c:valAx>
        <c:axId val="7727773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6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2d2dc45-eb14-40ba-91c8-f775f3e663b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8120"/>
        <c:axId val="772778512"/>
      </c:lineChart>
      <c:catAx>
        <c:axId val="7727781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8512"/>
        <c:crosses val="autoZero"/>
        <c:auto val="1"/>
        <c:lblAlgn val="ctr"/>
        <c:lblOffset val="100"/>
        <c:tickLblSkip val="2"/>
        <c:noMultiLvlLbl val="0"/>
      </c:catAx>
      <c:valAx>
        <c:axId val="7727785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8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8eb3ad8-1d15-4da8-98c3-69198afe21fd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9296"/>
        <c:axId val="772779688"/>
      </c:lineChart>
      <c:catAx>
        <c:axId val="7727792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9688"/>
        <c:crosses val="autoZero"/>
        <c:auto val="1"/>
        <c:lblAlgn val="ctr"/>
        <c:lblOffset val="100"/>
        <c:tickLblSkip val="2"/>
        <c:noMultiLvlLbl val="0"/>
      </c:catAx>
      <c:valAx>
        <c:axId val="7727796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9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27009f6-4cae-42a9-b475-dbeda0229dd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0472"/>
        <c:axId val="772780864"/>
      </c:lineChart>
      <c:catAx>
        <c:axId val="7727804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0864"/>
        <c:crosses val="autoZero"/>
        <c:auto val="1"/>
        <c:lblAlgn val="ctr"/>
        <c:lblOffset val="100"/>
        <c:tickLblSkip val="1"/>
        <c:noMultiLvlLbl val="0"/>
      </c:catAx>
      <c:valAx>
        <c:axId val="7727808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d1f5b1d-869b-4e4c-883a-4f99a1f1da2e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1648"/>
        <c:axId val="772782040"/>
      </c:lineChart>
      <c:catAx>
        <c:axId val="7727816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2040"/>
        <c:crosses val="autoZero"/>
        <c:auto val="1"/>
        <c:lblAlgn val="ctr"/>
        <c:lblOffset val="100"/>
        <c:tickLblSkip val="1"/>
        <c:noMultiLvlLbl val="0"/>
      </c:catAx>
      <c:valAx>
        <c:axId val="7727820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1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5d1bc28-8fa9-48b3-8b71-f31e325d6f8d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2824"/>
        <c:axId val="772783216"/>
      </c:lineChart>
      <c:catAx>
        <c:axId val="7727828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3216"/>
        <c:crosses val="autoZero"/>
        <c:auto val="1"/>
        <c:lblAlgn val="ctr"/>
        <c:lblOffset val="100"/>
        <c:tickLblSkip val="1"/>
        <c:noMultiLvlLbl val="0"/>
      </c:catAx>
      <c:valAx>
        <c:axId val="7727832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2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bdf8cfa-4ec5-4ff1-8fa4-0b85087f764e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4000"/>
        <c:axId val="772784392"/>
      </c:lineChart>
      <c:catAx>
        <c:axId val="7727840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4392"/>
        <c:crosses val="autoZero"/>
        <c:auto val="1"/>
        <c:lblAlgn val="ctr"/>
        <c:lblOffset val="100"/>
        <c:tickLblSkip val="1"/>
        <c:noMultiLvlLbl val="0"/>
      </c:catAx>
      <c:valAx>
        <c:axId val="7727843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4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25b6a63-6fd6-4d8a-9d9a-8ca9b3b760c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5176"/>
        <c:axId val="772785568"/>
      </c:lineChart>
      <c:catAx>
        <c:axId val="772785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5568"/>
        <c:crosses val="autoZero"/>
        <c:auto val="1"/>
        <c:lblAlgn val="ctr"/>
        <c:lblOffset val="100"/>
        <c:tickLblSkip val="2"/>
        <c:noMultiLvlLbl val="0"/>
      </c:catAx>
      <c:valAx>
        <c:axId val="772785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5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e5fd7b1-187d-4d6c-8834-19015a49234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chart" Target="../charts/chart99.xml"/><Relationship Id="rId98" Type="http://schemas.openxmlformats.org/officeDocument/2006/relationships/chart" Target="../charts/chart98.xml"/><Relationship Id="rId97" Type="http://schemas.openxmlformats.org/officeDocument/2006/relationships/chart" Target="../charts/chart97.xml"/><Relationship Id="rId96" Type="http://schemas.openxmlformats.org/officeDocument/2006/relationships/chart" Target="../charts/chart96.xml"/><Relationship Id="rId95" Type="http://schemas.openxmlformats.org/officeDocument/2006/relationships/chart" Target="../charts/chart95.xml"/><Relationship Id="rId94" Type="http://schemas.openxmlformats.org/officeDocument/2006/relationships/chart" Target="../charts/chart94.xml"/><Relationship Id="rId93" Type="http://schemas.openxmlformats.org/officeDocument/2006/relationships/chart" Target="../charts/chart93.xml"/><Relationship Id="rId92" Type="http://schemas.openxmlformats.org/officeDocument/2006/relationships/chart" Target="../charts/chart92.xml"/><Relationship Id="rId91" Type="http://schemas.openxmlformats.org/officeDocument/2006/relationships/chart" Target="../charts/chart91.xml"/><Relationship Id="rId90" Type="http://schemas.openxmlformats.org/officeDocument/2006/relationships/chart" Target="../charts/chart90.xml"/><Relationship Id="rId9" Type="http://schemas.openxmlformats.org/officeDocument/2006/relationships/chart" Target="../charts/chart9.xml"/><Relationship Id="rId89" Type="http://schemas.openxmlformats.org/officeDocument/2006/relationships/chart" Target="../charts/chart89.xml"/><Relationship Id="rId88" Type="http://schemas.openxmlformats.org/officeDocument/2006/relationships/chart" Target="../charts/chart88.xml"/><Relationship Id="rId87" Type="http://schemas.openxmlformats.org/officeDocument/2006/relationships/chart" Target="../charts/chart87.xml"/><Relationship Id="rId86" Type="http://schemas.openxmlformats.org/officeDocument/2006/relationships/chart" Target="../charts/chart86.xml"/><Relationship Id="rId85" Type="http://schemas.openxmlformats.org/officeDocument/2006/relationships/chart" Target="../charts/chart85.xml"/><Relationship Id="rId84" Type="http://schemas.openxmlformats.org/officeDocument/2006/relationships/chart" Target="../charts/chart84.xml"/><Relationship Id="rId83" Type="http://schemas.openxmlformats.org/officeDocument/2006/relationships/chart" Target="../charts/chart83.xml"/><Relationship Id="rId82" Type="http://schemas.openxmlformats.org/officeDocument/2006/relationships/chart" Target="../charts/chart82.xml"/><Relationship Id="rId81" Type="http://schemas.openxmlformats.org/officeDocument/2006/relationships/chart" Target="../charts/chart81.xml"/><Relationship Id="rId80" Type="http://schemas.openxmlformats.org/officeDocument/2006/relationships/chart" Target="../charts/chart80.xml"/><Relationship Id="rId8" Type="http://schemas.openxmlformats.org/officeDocument/2006/relationships/chart" Target="../charts/chart8.xml"/><Relationship Id="rId79" Type="http://schemas.openxmlformats.org/officeDocument/2006/relationships/chart" Target="../charts/chart79.xml"/><Relationship Id="rId78" Type="http://schemas.openxmlformats.org/officeDocument/2006/relationships/chart" Target="../charts/chart78.xml"/><Relationship Id="rId77" Type="http://schemas.openxmlformats.org/officeDocument/2006/relationships/chart" Target="../charts/chart77.xml"/><Relationship Id="rId76" Type="http://schemas.openxmlformats.org/officeDocument/2006/relationships/chart" Target="../charts/chart76.xml"/><Relationship Id="rId75" Type="http://schemas.openxmlformats.org/officeDocument/2006/relationships/chart" Target="../charts/chart75.xml"/><Relationship Id="rId74" Type="http://schemas.openxmlformats.org/officeDocument/2006/relationships/chart" Target="../charts/chart74.xml"/><Relationship Id="rId73" Type="http://schemas.openxmlformats.org/officeDocument/2006/relationships/chart" Target="../charts/chart73.xml"/><Relationship Id="rId72" Type="http://schemas.openxmlformats.org/officeDocument/2006/relationships/chart" Target="../charts/chart72.xml"/><Relationship Id="rId71" Type="http://schemas.openxmlformats.org/officeDocument/2006/relationships/chart" Target="../charts/chart71.xml"/><Relationship Id="rId70" Type="http://schemas.openxmlformats.org/officeDocument/2006/relationships/chart" Target="../charts/chart70.xml"/><Relationship Id="rId7" Type="http://schemas.openxmlformats.org/officeDocument/2006/relationships/chart" Target="../charts/chart7.xml"/><Relationship Id="rId69" Type="http://schemas.openxmlformats.org/officeDocument/2006/relationships/chart" Target="../charts/chart69.xml"/><Relationship Id="rId68" Type="http://schemas.openxmlformats.org/officeDocument/2006/relationships/chart" Target="../charts/chart68.xml"/><Relationship Id="rId67" Type="http://schemas.openxmlformats.org/officeDocument/2006/relationships/chart" Target="../charts/chart67.xml"/><Relationship Id="rId66" Type="http://schemas.openxmlformats.org/officeDocument/2006/relationships/chart" Target="../charts/chart66.xml"/><Relationship Id="rId65" Type="http://schemas.openxmlformats.org/officeDocument/2006/relationships/chart" Target="../charts/chart65.xml"/><Relationship Id="rId64" Type="http://schemas.openxmlformats.org/officeDocument/2006/relationships/chart" Target="../charts/chart64.xml"/><Relationship Id="rId63" Type="http://schemas.openxmlformats.org/officeDocument/2006/relationships/chart" Target="../charts/chart63.xml"/><Relationship Id="rId62" Type="http://schemas.openxmlformats.org/officeDocument/2006/relationships/chart" Target="../charts/chart62.xml"/><Relationship Id="rId61" Type="http://schemas.openxmlformats.org/officeDocument/2006/relationships/chart" Target="../charts/chart61.xml"/><Relationship Id="rId60" Type="http://schemas.openxmlformats.org/officeDocument/2006/relationships/chart" Target="../charts/chart60.xml"/><Relationship Id="rId6" Type="http://schemas.openxmlformats.org/officeDocument/2006/relationships/chart" Target="../charts/chart6.xml"/><Relationship Id="rId59" Type="http://schemas.openxmlformats.org/officeDocument/2006/relationships/chart" Target="../charts/chart59.xml"/><Relationship Id="rId58" Type="http://schemas.openxmlformats.org/officeDocument/2006/relationships/chart" Target="../charts/chart58.xml"/><Relationship Id="rId57" Type="http://schemas.openxmlformats.org/officeDocument/2006/relationships/chart" Target="../charts/chart57.xml"/><Relationship Id="rId56" Type="http://schemas.openxmlformats.org/officeDocument/2006/relationships/chart" Target="../charts/chart56.xml"/><Relationship Id="rId55" Type="http://schemas.openxmlformats.org/officeDocument/2006/relationships/chart" Target="../charts/chart55.xml"/><Relationship Id="rId54" Type="http://schemas.openxmlformats.org/officeDocument/2006/relationships/chart" Target="../charts/chart54.xml"/><Relationship Id="rId53" Type="http://schemas.openxmlformats.org/officeDocument/2006/relationships/chart" Target="../charts/chart53.xml"/><Relationship Id="rId52" Type="http://schemas.openxmlformats.org/officeDocument/2006/relationships/chart" Target="../charts/chart52.xml"/><Relationship Id="rId51" Type="http://schemas.openxmlformats.org/officeDocument/2006/relationships/chart" Target="../charts/chart51.xml"/><Relationship Id="rId50" Type="http://schemas.openxmlformats.org/officeDocument/2006/relationships/chart" Target="../charts/chart50.xml"/><Relationship Id="rId5" Type="http://schemas.openxmlformats.org/officeDocument/2006/relationships/chart" Target="../charts/chart5.xml"/><Relationship Id="rId49" Type="http://schemas.openxmlformats.org/officeDocument/2006/relationships/chart" Target="../charts/chart49.xml"/><Relationship Id="rId48" Type="http://schemas.openxmlformats.org/officeDocument/2006/relationships/chart" Target="../charts/chart48.xml"/><Relationship Id="rId47" Type="http://schemas.openxmlformats.org/officeDocument/2006/relationships/chart" Target="../charts/chart47.xml"/><Relationship Id="rId46" Type="http://schemas.openxmlformats.org/officeDocument/2006/relationships/chart" Target="../charts/chart46.xml"/><Relationship Id="rId45" Type="http://schemas.openxmlformats.org/officeDocument/2006/relationships/chart" Target="../charts/chart45.xml"/><Relationship Id="rId44" Type="http://schemas.openxmlformats.org/officeDocument/2006/relationships/chart" Target="../charts/chart44.xml"/><Relationship Id="rId43" Type="http://schemas.openxmlformats.org/officeDocument/2006/relationships/chart" Target="../charts/chart43.xml"/><Relationship Id="rId42" Type="http://schemas.openxmlformats.org/officeDocument/2006/relationships/chart" Target="../charts/chart42.xml"/><Relationship Id="rId41" Type="http://schemas.openxmlformats.org/officeDocument/2006/relationships/chart" Target="../charts/chart41.xml"/><Relationship Id="rId40" Type="http://schemas.openxmlformats.org/officeDocument/2006/relationships/chart" Target="../charts/chart40.xml"/><Relationship Id="rId4" Type="http://schemas.openxmlformats.org/officeDocument/2006/relationships/chart" Target="../charts/chart4.xml"/><Relationship Id="rId39" Type="http://schemas.openxmlformats.org/officeDocument/2006/relationships/chart" Target="../charts/chart39.xml"/><Relationship Id="rId38" Type="http://schemas.openxmlformats.org/officeDocument/2006/relationships/chart" Target="../charts/chart38.xml"/><Relationship Id="rId37" Type="http://schemas.openxmlformats.org/officeDocument/2006/relationships/chart" Target="../charts/chart37.xml"/><Relationship Id="rId36" Type="http://schemas.openxmlformats.org/officeDocument/2006/relationships/chart" Target="../charts/chart36.xml"/><Relationship Id="rId35" Type="http://schemas.openxmlformats.org/officeDocument/2006/relationships/chart" Target="../charts/chart35.xml"/><Relationship Id="rId34" Type="http://schemas.openxmlformats.org/officeDocument/2006/relationships/chart" Target="../charts/chart34.xml"/><Relationship Id="rId33" Type="http://schemas.openxmlformats.org/officeDocument/2006/relationships/chart" Target="../charts/chart33.xml"/><Relationship Id="rId32" Type="http://schemas.openxmlformats.org/officeDocument/2006/relationships/chart" Target="../charts/chart32.xml"/><Relationship Id="rId31" Type="http://schemas.openxmlformats.org/officeDocument/2006/relationships/chart" Target="../charts/chart31.xml"/><Relationship Id="rId30" Type="http://schemas.openxmlformats.org/officeDocument/2006/relationships/chart" Target="../charts/chart30.xml"/><Relationship Id="rId3" Type="http://schemas.openxmlformats.org/officeDocument/2006/relationships/chart" Target="../charts/chart3.xml"/><Relationship Id="rId29" Type="http://schemas.openxmlformats.org/officeDocument/2006/relationships/chart" Target="../charts/chart29.xml"/><Relationship Id="rId28" Type="http://schemas.openxmlformats.org/officeDocument/2006/relationships/chart" Target="../charts/chart28.xml"/><Relationship Id="rId27" Type="http://schemas.openxmlformats.org/officeDocument/2006/relationships/chart" Target="../charts/chart27.xml"/><Relationship Id="rId266" Type="http://schemas.openxmlformats.org/officeDocument/2006/relationships/chart" Target="../charts/chart266.xml"/><Relationship Id="rId265" Type="http://schemas.openxmlformats.org/officeDocument/2006/relationships/chart" Target="../charts/chart265.xml"/><Relationship Id="rId264" Type="http://schemas.openxmlformats.org/officeDocument/2006/relationships/chart" Target="../charts/chart264.xml"/><Relationship Id="rId263" Type="http://schemas.openxmlformats.org/officeDocument/2006/relationships/chart" Target="../charts/chart263.xml"/><Relationship Id="rId262" Type="http://schemas.openxmlformats.org/officeDocument/2006/relationships/chart" Target="../charts/chart262.xml"/><Relationship Id="rId261" Type="http://schemas.openxmlformats.org/officeDocument/2006/relationships/chart" Target="../charts/chart261.xml"/><Relationship Id="rId260" Type="http://schemas.openxmlformats.org/officeDocument/2006/relationships/chart" Target="../charts/chart260.xml"/><Relationship Id="rId26" Type="http://schemas.openxmlformats.org/officeDocument/2006/relationships/chart" Target="../charts/chart26.xml"/><Relationship Id="rId259" Type="http://schemas.openxmlformats.org/officeDocument/2006/relationships/chart" Target="../charts/chart259.xml"/><Relationship Id="rId258" Type="http://schemas.openxmlformats.org/officeDocument/2006/relationships/chart" Target="../charts/chart258.xml"/><Relationship Id="rId257" Type="http://schemas.openxmlformats.org/officeDocument/2006/relationships/chart" Target="../charts/chart257.xml"/><Relationship Id="rId256" Type="http://schemas.openxmlformats.org/officeDocument/2006/relationships/chart" Target="../charts/chart256.xml"/><Relationship Id="rId255" Type="http://schemas.openxmlformats.org/officeDocument/2006/relationships/chart" Target="../charts/chart255.xml"/><Relationship Id="rId254" Type="http://schemas.openxmlformats.org/officeDocument/2006/relationships/chart" Target="../charts/chart254.xml"/><Relationship Id="rId253" Type="http://schemas.openxmlformats.org/officeDocument/2006/relationships/chart" Target="../charts/chart253.xml"/><Relationship Id="rId252" Type="http://schemas.openxmlformats.org/officeDocument/2006/relationships/chart" Target="../charts/chart252.xml"/><Relationship Id="rId251" Type="http://schemas.openxmlformats.org/officeDocument/2006/relationships/chart" Target="../charts/chart251.xml"/><Relationship Id="rId250" Type="http://schemas.openxmlformats.org/officeDocument/2006/relationships/chart" Target="../charts/chart250.xml"/><Relationship Id="rId25" Type="http://schemas.openxmlformats.org/officeDocument/2006/relationships/chart" Target="../charts/chart25.xml"/><Relationship Id="rId249" Type="http://schemas.openxmlformats.org/officeDocument/2006/relationships/chart" Target="../charts/chart249.xml"/><Relationship Id="rId248" Type="http://schemas.openxmlformats.org/officeDocument/2006/relationships/chart" Target="../charts/chart248.xml"/><Relationship Id="rId247" Type="http://schemas.openxmlformats.org/officeDocument/2006/relationships/chart" Target="../charts/chart247.xml"/><Relationship Id="rId246" Type="http://schemas.openxmlformats.org/officeDocument/2006/relationships/chart" Target="../charts/chart246.xml"/><Relationship Id="rId245" Type="http://schemas.openxmlformats.org/officeDocument/2006/relationships/chart" Target="../charts/chart245.xml"/><Relationship Id="rId244" Type="http://schemas.openxmlformats.org/officeDocument/2006/relationships/chart" Target="../charts/chart244.xml"/><Relationship Id="rId243" Type="http://schemas.openxmlformats.org/officeDocument/2006/relationships/chart" Target="../charts/chart243.xml"/><Relationship Id="rId242" Type="http://schemas.openxmlformats.org/officeDocument/2006/relationships/chart" Target="../charts/chart242.xml"/><Relationship Id="rId241" Type="http://schemas.openxmlformats.org/officeDocument/2006/relationships/chart" Target="../charts/chart241.xml"/><Relationship Id="rId240" Type="http://schemas.openxmlformats.org/officeDocument/2006/relationships/chart" Target="../charts/chart240.xml"/><Relationship Id="rId24" Type="http://schemas.openxmlformats.org/officeDocument/2006/relationships/chart" Target="../charts/chart24.xml"/><Relationship Id="rId239" Type="http://schemas.openxmlformats.org/officeDocument/2006/relationships/chart" Target="../charts/chart239.xml"/><Relationship Id="rId238" Type="http://schemas.openxmlformats.org/officeDocument/2006/relationships/chart" Target="../charts/chart238.xml"/><Relationship Id="rId237" Type="http://schemas.openxmlformats.org/officeDocument/2006/relationships/chart" Target="../charts/chart237.xml"/><Relationship Id="rId236" Type="http://schemas.openxmlformats.org/officeDocument/2006/relationships/chart" Target="../charts/chart236.xml"/><Relationship Id="rId235" Type="http://schemas.openxmlformats.org/officeDocument/2006/relationships/chart" Target="../charts/chart235.xml"/><Relationship Id="rId234" Type="http://schemas.openxmlformats.org/officeDocument/2006/relationships/chart" Target="../charts/chart234.xml"/><Relationship Id="rId233" Type="http://schemas.openxmlformats.org/officeDocument/2006/relationships/chart" Target="../charts/chart233.xml"/><Relationship Id="rId232" Type="http://schemas.openxmlformats.org/officeDocument/2006/relationships/chart" Target="../charts/chart232.xml"/><Relationship Id="rId231" Type="http://schemas.openxmlformats.org/officeDocument/2006/relationships/chart" Target="../charts/chart231.xml"/><Relationship Id="rId230" Type="http://schemas.openxmlformats.org/officeDocument/2006/relationships/chart" Target="../charts/chart230.xml"/><Relationship Id="rId23" Type="http://schemas.openxmlformats.org/officeDocument/2006/relationships/chart" Target="../charts/chart23.xml"/><Relationship Id="rId229" Type="http://schemas.openxmlformats.org/officeDocument/2006/relationships/chart" Target="../charts/chart229.xml"/><Relationship Id="rId228" Type="http://schemas.openxmlformats.org/officeDocument/2006/relationships/chart" Target="../charts/chart228.xml"/><Relationship Id="rId227" Type="http://schemas.openxmlformats.org/officeDocument/2006/relationships/chart" Target="../charts/chart227.xml"/><Relationship Id="rId226" Type="http://schemas.openxmlformats.org/officeDocument/2006/relationships/chart" Target="../charts/chart226.xml"/><Relationship Id="rId225" Type="http://schemas.openxmlformats.org/officeDocument/2006/relationships/chart" Target="../charts/chart225.xml"/><Relationship Id="rId224" Type="http://schemas.openxmlformats.org/officeDocument/2006/relationships/chart" Target="../charts/chart224.xml"/><Relationship Id="rId223" Type="http://schemas.openxmlformats.org/officeDocument/2006/relationships/chart" Target="../charts/chart223.xml"/><Relationship Id="rId222" Type="http://schemas.openxmlformats.org/officeDocument/2006/relationships/chart" Target="../charts/chart222.xml"/><Relationship Id="rId221" Type="http://schemas.openxmlformats.org/officeDocument/2006/relationships/chart" Target="../charts/chart221.xml"/><Relationship Id="rId220" Type="http://schemas.openxmlformats.org/officeDocument/2006/relationships/chart" Target="../charts/chart220.xml"/><Relationship Id="rId22" Type="http://schemas.openxmlformats.org/officeDocument/2006/relationships/chart" Target="../charts/chart22.xml"/><Relationship Id="rId219" Type="http://schemas.openxmlformats.org/officeDocument/2006/relationships/chart" Target="../charts/chart219.xml"/><Relationship Id="rId218" Type="http://schemas.openxmlformats.org/officeDocument/2006/relationships/chart" Target="../charts/chart218.xml"/><Relationship Id="rId217" Type="http://schemas.openxmlformats.org/officeDocument/2006/relationships/chart" Target="../charts/chart217.xml"/><Relationship Id="rId216" Type="http://schemas.openxmlformats.org/officeDocument/2006/relationships/chart" Target="../charts/chart216.xml"/><Relationship Id="rId215" Type="http://schemas.openxmlformats.org/officeDocument/2006/relationships/chart" Target="../charts/chart215.xml"/><Relationship Id="rId214" Type="http://schemas.openxmlformats.org/officeDocument/2006/relationships/chart" Target="../charts/chart214.xml"/><Relationship Id="rId213" Type="http://schemas.openxmlformats.org/officeDocument/2006/relationships/chart" Target="../charts/chart213.xml"/><Relationship Id="rId212" Type="http://schemas.openxmlformats.org/officeDocument/2006/relationships/chart" Target="../charts/chart212.xml"/><Relationship Id="rId211" Type="http://schemas.openxmlformats.org/officeDocument/2006/relationships/chart" Target="../charts/chart211.xml"/><Relationship Id="rId210" Type="http://schemas.openxmlformats.org/officeDocument/2006/relationships/chart" Target="../charts/chart210.xml"/><Relationship Id="rId21" Type="http://schemas.openxmlformats.org/officeDocument/2006/relationships/chart" Target="../charts/chart21.xml"/><Relationship Id="rId209" Type="http://schemas.openxmlformats.org/officeDocument/2006/relationships/chart" Target="../charts/chart209.xml"/><Relationship Id="rId208" Type="http://schemas.openxmlformats.org/officeDocument/2006/relationships/chart" Target="../charts/chart208.xml"/><Relationship Id="rId207" Type="http://schemas.openxmlformats.org/officeDocument/2006/relationships/chart" Target="../charts/chart207.xml"/><Relationship Id="rId206" Type="http://schemas.openxmlformats.org/officeDocument/2006/relationships/chart" Target="../charts/chart206.xml"/><Relationship Id="rId205" Type="http://schemas.openxmlformats.org/officeDocument/2006/relationships/chart" Target="../charts/chart205.xml"/><Relationship Id="rId204" Type="http://schemas.openxmlformats.org/officeDocument/2006/relationships/chart" Target="../charts/chart204.xml"/><Relationship Id="rId203" Type="http://schemas.openxmlformats.org/officeDocument/2006/relationships/chart" Target="../charts/chart203.xml"/><Relationship Id="rId202" Type="http://schemas.openxmlformats.org/officeDocument/2006/relationships/chart" Target="../charts/chart202.xml"/><Relationship Id="rId201" Type="http://schemas.openxmlformats.org/officeDocument/2006/relationships/chart" Target="../charts/chart201.xml"/><Relationship Id="rId200" Type="http://schemas.openxmlformats.org/officeDocument/2006/relationships/chart" Target="../charts/chart200.xml"/><Relationship Id="rId20" Type="http://schemas.openxmlformats.org/officeDocument/2006/relationships/chart" Target="../charts/chart20.xml"/><Relationship Id="rId2" Type="http://schemas.openxmlformats.org/officeDocument/2006/relationships/chart" Target="../charts/chart2.xml"/><Relationship Id="rId199" Type="http://schemas.openxmlformats.org/officeDocument/2006/relationships/chart" Target="../charts/chart199.xml"/><Relationship Id="rId198" Type="http://schemas.openxmlformats.org/officeDocument/2006/relationships/chart" Target="../charts/chart198.xml"/><Relationship Id="rId197" Type="http://schemas.openxmlformats.org/officeDocument/2006/relationships/chart" Target="../charts/chart197.xml"/><Relationship Id="rId196" Type="http://schemas.openxmlformats.org/officeDocument/2006/relationships/chart" Target="../charts/chart196.xml"/><Relationship Id="rId195" Type="http://schemas.openxmlformats.org/officeDocument/2006/relationships/chart" Target="../charts/chart195.xml"/><Relationship Id="rId194" Type="http://schemas.openxmlformats.org/officeDocument/2006/relationships/chart" Target="../charts/chart194.xml"/><Relationship Id="rId193" Type="http://schemas.openxmlformats.org/officeDocument/2006/relationships/chart" Target="../charts/chart193.xml"/><Relationship Id="rId192" Type="http://schemas.openxmlformats.org/officeDocument/2006/relationships/chart" Target="../charts/chart192.xml"/><Relationship Id="rId191" Type="http://schemas.openxmlformats.org/officeDocument/2006/relationships/chart" Target="../charts/chart191.xml"/><Relationship Id="rId190" Type="http://schemas.openxmlformats.org/officeDocument/2006/relationships/chart" Target="../charts/chart190.xml"/><Relationship Id="rId19" Type="http://schemas.openxmlformats.org/officeDocument/2006/relationships/chart" Target="../charts/chart19.xml"/><Relationship Id="rId189" Type="http://schemas.openxmlformats.org/officeDocument/2006/relationships/chart" Target="../charts/chart189.xml"/><Relationship Id="rId188" Type="http://schemas.openxmlformats.org/officeDocument/2006/relationships/chart" Target="../charts/chart188.xml"/><Relationship Id="rId187" Type="http://schemas.openxmlformats.org/officeDocument/2006/relationships/chart" Target="../charts/chart187.xml"/><Relationship Id="rId186" Type="http://schemas.openxmlformats.org/officeDocument/2006/relationships/chart" Target="../charts/chart186.xml"/><Relationship Id="rId185" Type="http://schemas.openxmlformats.org/officeDocument/2006/relationships/chart" Target="../charts/chart185.xml"/><Relationship Id="rId184" Type="http://schemas.openxmlformats.org/officeDocument/2006/relationships/chart" Target="../charts/chart184.xml"/><Relationship Id="rId183" Type="http://schemas.openxmlformats.org/officeDocument/2006/relationships/chart" Target="../charts/chart183.xml"/><Relationship Id="rId182" Type="http://schemas.openxmlformats.org/officeDocument/2006/relationships/chart" Target="../charts/chart182.xml"/><Relationship Id="rId181" Type="http://schemas.openxmlformats.org/officeDocument/2006/relationships/chart" Target="../charts/chart181.xml"/><Relationship Id="rId180" Type="http://schemas.openxmlformats.org/officeDocument/2006/relationships/chart" Target="../charts/chart180.xml"/><Relationship Id="rId18" Type="http://schemas.openxmlformats.org/officeDocument/2006/relationships/chart" Target="../charts/chart18.xml"/><Relationship Id="rId179" Type="http://schemas.openxmlformats.org/officeDocument/2006/relationships/chart" Target="../charts/chart179.xml"/><Relationship Id="rId178" Type="http://schemas.openxmlformats.org/officeDocument/2006/relationships/chart" Target="../charts/chart178.xml"/><Relationship Id="rId177" Type="http://schemas.openxmlformats.org/officeDocument/2006/relationships/chart" Target="../charts/chart177.xml"/><Relationship Id="rId176" Type="http://schemas.openxmlformats.org/officeDocument/2006/relationships/chart" Target="../charts/chart176.xml"/><Relationship Id="rId175" Type="http://schemas.openxmlformats.org/officeDocument/2006/relationships/chart" Target="../charts/chart175.xml"/><Relationship Id="rId174" Type="http://schemas.openxmlformats.org/officeDocument/2006/relationships/chart" Target="../charts/chart174.xml"/><Relationship Id="rId173" Type="http://schemas.openxmlformats.org/officeDocument/2006/relationships/chart" Target="../charts/chart173.xml"/><Relationship Id="rId172" Type="http://schemas.openxmlformats.org/officeDocument/2006/relationships/chart" Target="../charts/chart172.xml"/><Relationship Id="rId171" Type="http://schemas.openxmlformats.org/officeDocument/2006/relationships/chart" Target="../charts/chart171.xml"/><Relationship Id="rId170" Type="http://schemas.openxmlformats.org/officeDocument/2006/relationships/chart" Target="../charts/chart170.xml"/><Relationship Id="rId17" Type="http://schemas.openxmlformats.org/officeDocument/2006/relationships/chart" Target="../charts/chart17.xml"/><Relationship Id="rId169" Type="http://schemas.openxmlformats.org/officeDocument/2006/relationships/chart" Target="../charts/chart169.xml"/><Relationship Id="rId168" Type="http://schemas.openxmlformats.org/officeDocument/2006/relationships/chart" Target="../charts/chart168.xml"/><Relationship Id="rId167" Type="http://schemas.openxmlformats.org/officeDocument/2006/relationships/chart" Target="../charts/chart167.xml"/><Relationship Id="rId166" Type="http://schemas.openxmlformats.org/officeDocument/2006/relationships/chart" Target="../charts/chart166.xml"/><Relationship Id="rId165" Type="http://schemas.openxmlformats.org/officeDocument/2006/relationships/chart" Target="../charts/chart165.xml"/><Relationship Id="rId164" Type="http://schemas.openxmlformats.org/officeDocument/2006/relationships/chart" Target="../charts/chart164.xml"/><Relationship Id="rId163" Type="http://schemas.openxmlformats.org/officeDocument/2006/relationships/chart" Target="../charts/chart163.xml"/><Relationship Id="rId162" Type="http://schemas.openxmlformats.org/officeDocument/2006/relationships/chart" Target="../charts/chart162.xml"/><Relationship Id="rId161" Type="http://schemas.openxmlformats.org/officeDocument/2006/relationships/chart" Target="../charts/chart161.xml"/><Relationship Id="rId160" Type="http://schemas.openxmlformats.org/officeDocument/2006/relationships/chart" Target="../charts/chart160.xml"/><Relationship Id="rId16" Type="http://schemas.openxmlformats.org/officeDocument/2006/relationships/chart" Target="../charts/chart16.xml"/><Relationship Id="rId159" Type="http://schemas.openxmlformats.org/officeDocument/2006/relationships/chart" Target="../charts/chart159.xml"/><Relationship Id="rId158" Type="http://schemas.openxmlformats.org/officeDocument/2006/relationships/chart" Target="../charts/chart158.xml"/><Relationship Id="rId157" Type="http://schemas.openxmlformats.org/officeDocument/2006/relationships/chart" Target="../charts/chart157.xml"/><Relationship Id="rId156" Type="http://schemas.openxmlformats.org/officeDocument/2006/relationships/chart" Target="../charts/chart156.xml"/><Relationship Id="rId155" Type="http://schemas.openxmlformats.org/officeDocument/2006/relationships/chart" Target="../charts/chart155.xml"/><Relationship Id="rId154" Type="http://schemas.openxmlformats.org/officeDocument/2006/relationships/chart" Target="../charts/chart154.xml"/><Relationship Id="rId153" Type="http://schemas.openxmlformats.org/officeDocument/2006/relationships/chart" Target="../charts/chart153.xml"/><Relationship Id="rId152" Type="http://schemas.openxmlformats.org/officeDocument/2006/relationships/chart" Target="../charts/chart152.xml"/><Relationship Id="rId151" Type="http://schemas.openxmlformats.org/officeDocument/2006/relationships/chart" Target="../charts/chart151.xml"/><Relationship Id="rId150" Type="http://schemas.openxmlformats.org/officeDocument/2006/relationships/chart" Target="../charts/chart150.xml"/><Relationship Id="rId15" Type="http://schemas.openxmlformats.org/officeDocument/2006/relationships/chart" Target="../charts/chart15.xml"/><Relationship Id="rId149" Type="http://schemas.openxmlformats.org/officeDocument/2006/relationships/chart" Target="../charts/chart149.xml"/><Relationship Id="rId148" Type="http://schemas.openxmlformats.org/officeDocument/2006/relationships/chart" Target="../charts/chart148.xml"/><Relationship Id="rId147" Type="http://schemas.openxmlformats.org/officeDocument/2006/relationships/chart" Target="../charts/chart147.xml"/><Relationship Id="rId146" Type="http://schemas.openxmlformats.org/officeDocument/2006/relationships/chart" Target="../charts/chart146.xml"/><Relationship Id="rId145" Type="http://schemas.openxmlformats.org/officeDocument/2006/relationships/chart" Target="../charts/chart145.xml"/><Relationship Id="rId144" Type="http://schemas.openxmlformats.org/officeDocument/2006/relationships/chart" Target="../charts/chart144.xml"/><Relationship Id="rId143" Type="http://schemas.openxmlformats.org/officeDocument/2006/relationships/chart" Target="../charts/chart143.xml"/><Relationship Id="rId142" Type="http://schemas.openxmlformats.org/officeDocument/2006/relationships/chart" Target="../charts/chart142.xml"/><Relationship Id="rId141" Type="http://schemas.openxmlformats.org/officeDocument/2006/relationships/chart" Target="../charts/chart141.xml"/><Relationship Id="rId140" Type="http://schemas.openxmlformats.org/officeDocument/2006/relationships/chart" Target="../charts/chart140.xml"/><Relationship Id="rId14" Type="http://schemas.openxmlformats.org/officeDocument/2006/relationships/chart" Target="../charts/chart14.xml"/><Relationship Id="rId139" Type="http://schemas.openxmlformats.org/officeDocument/2006/relationships/chart" Target="../charts/chart139.xml"/><Relationship Id="rId138" Type="http://schemas.openxmlformats.org/officeDocument/2006/relationships/chart" Target="../charts/chart138.xml"/><Relationship Id="rId137" Type="http://schemas.openxmlformats.org/officeDocument/2006/relationships/chart" Target="../charts/chart137.xml"/><Relationship Id="rId136" Type="http://schemas.openxmlformats.org/officeDocument/2006/relationships/chart" Target="../charts/chart136.xml"/><Relationship Id="rId135" Type="http://schemas.openxmlformats.org/officeDocument/2006/relationships/chart" Target="../charts/chart135.xml"/><Relationship Id="rId134" Type="http://schemas.openxmlformats.org/officeDocument/2006/relationships/chart" Target="../charts/chart134.xml"/><Relationship Id="rId133" Type="http://schemas.openxmlformats.org/officeDocument/2006/relationships/chart" Target="../charts/chart133.xml"/><Relationship Id="rId132" Type="http://schemas.openxmlformats.org/officeDocument/2006/relationships/chart" Target="../charts/chart132.xml"/><Relationship Id="rId131" Type="http://schemas.openxmlformats.org/officeDocument/2006/relationships/chart" Target="../charts/chart131.xml"/><Relationship Id="rId130" Type="http://schemas.openxmlformats.org/officeDocument/2006/relationships/chart" Target="../charts/chart130.xml"/><Relationship Id="rId13" Type="http://schemas.openxmlformats.org/officeDocument/2006/relationships/chart" Target="../charts/chart13.xml"/><Relationship Id="rId129" Type="http://schemas.openxmlformats.org/officeDocument/2006/relationships/chart" Target="../charts/chart129.xml"/><Relationship Id="rId128" Type="http://schemas.openxmlformats.org/officeDocument/2006/relationships/chart" Target="../charts/chart128.xml"/><Relationship Id="rId127" Type="http://schemas.openxmlformats.org/officeDocument/2006/relationships/chart" Target="../charts/chart127.xml"/><Relationship Id="rId126" Type="http://schemas.openxmlformats.org/officeDocument/2006/relationships/chart" Target="../charts/chart126.xml"/><Relationship Id="rId125" Type="http://schemas.openxmlformats.org/officeDocument/2006/relationships/chart" Target="../charts/chart125.xml"/><Relationship Id="rId124" Type="http://schemas.openxmlformats.org/officeDocument/2006/relationships/chart" Target="../charts/chart124.xml"/><Relationship Id="rId123" Type="http://schemas.openxmlformats.org/officeDocument/2006/relationships/chart" Target="../charts/chart123.xml"/><Relationship Id="rId122" Type="http://schemas.openxmlformats.org/officeDocument/2006/relationships/chart" Target="../charts/chart122.xml"/><Relationship Id="rId121" Type="http://schemas.openxmlformats.org/officeDocument/2006/relationships/chart" Target="../charts/chart121.xml"/><Relationship Id="rId120" Type="http://schemas.openxmlformats.org/officeDocument/2006/relationships/chart" Target="../charts/chart120.xml"/><Relationship Id="rId12" Type="http://schemas.openxmlformats.org/officeDocument/2006/relationships/chart" Target="../charts/chart12.xml"/><Relationship Id="rId119" Type="http://schemas.openxmlformats.org/officeDocument/2006/relationships/chart" Target="../charts/chart119.xml"/><Relationship Id="rId118" Type="http://schemas.openxmlformats.org/officeDocument/2006/relationships/chart" Target="../charts/chart118.xml"/><Relationship Id="rId117" Type="http://schemas.openxmlformats.org/officeDocument/2006/relationships/chart" Target="../charts/chart117.xml"/><Relationship Id="rId116" Type="http://schemas.openxmlformats.org/officeDocument/2006/relationships/chart" Target="../charts/chart116.xml"/><Relationship Id="rId115" Type="http://schemas.openxmlformats.org/officeDocument/2006/relationships/chart" Target="../charts/chart115.xml"/><Relationship Id="rId114" Type="http://schemas.openxmlformats.org/officeDocument/2006/relationships/chart" Target="../charts/chart114.xml"/><Relationship Id="rId113" Type="http://schemas.openxmlformats.org/officeDocument/2006/relationships/chart" Target="../charts/chart113.xml"/><Relationship Id="rId112" Type="http://schemas.openxmlformats.org/officeDocument/2006/relationships/chart" Target="../charts/chart112.xml"/><Relationship Id="rId111" Type="http://schemas.openxmlformats.org/officeDocument/2006/relationships/chart" Target="../charts/chart111.xml"/><Relationship Id="rId110" Type="http://schemas.openxmlformats.org/officeDocument/2006/relationships/chart" Target="../charts/chart110.xml"/><Relationship Id="rId11" Type="http://schemas.openxmlformats.org/officeDocument/2006/relationships/chart" Target="../charts/chart11.xml"/><Relationship Id="rId109" Type="http://schemas.openxmlformats.org/officeDocument/2006/relationships/chart" Target="../charts/chart109.xml"/><Relationship Id="rId108" Type="http://schemas.openxmlformats.org/officeDocument/2006/relationships/chart" Target="../charts/chart108.xml"/><Relationship Id="rId107" Type="http://schemas.openxmlformats.org/officeDocument/2006/relationships/chart" Target="../charts/chart107.xml"/><Relationship Id="rId106" Type="http://schemas.openxmlformats.org/officeDocument/2006/relationships/chart" Target="../charts/chart106.xml"/><Relationship Id="rId105" Type="http://schemas.openxmlformats.org/officeDocument/2006/relationships/chart" Target="../charts/chart105.xml"/><Relationship Id="rId104" Type="http://schemas.openxmlformats.org/officeDocument/2006/relationships/chart" Target="../charts/chart104.xml"/><Relationship Id="rId103" Type="http://schemas.openxmlformats.org/officeDocument/2006/relationships/chart" Target="../charts/chart103.xml"/><Relationship Id="rId102" Type="http://schemas.openxmlformats.org/officeDocument/2006/relationships/chart" Target="../charts/chart102.xml"/><Relationship Id="rId101" Type="http://schemas.openxmlformats.org/officeDocument/2006/relationships/chart" Target="../charts/chart101.xml"/><Relationship Id="rId100" Type="http://schemas.openxmlformats.org/officeDocument/2006/relationships/chart" Target="../charts/chart100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07" name="Chart 2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08" name="Chart 3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09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10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1" name="Chart 6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2" name="Chart 7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3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4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5" name="Chart 10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6" name="Chart 11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7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8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9" name="Chart 6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0" name="Chart 7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1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2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3" name="Chart 10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4" name="Chart 11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5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6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7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8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9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30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1" name="Chart 2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2" name="Chart 3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3" name="Chart 6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4" name="Chart 7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5" name="Chart 10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6" name="Chart 11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37" name="Chart 2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38" name="Chart 3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39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40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1" name="Chart 6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2" name="Chart 7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3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4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5" name="Chart 10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6" name="Chart 11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7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8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9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0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1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2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3" name="Chart 2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4" name="Chart 3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55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56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7" name="Chart 6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8" name="Chart 7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9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0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1" name="Chart 10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2" name="Chart 11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3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4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5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6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7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8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9" name="Chart 2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0" name="Chart 3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71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72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3" name="Chart 6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4" name="Chart 7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5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6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7" name="Chart 10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8" name="Chart 11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9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80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81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82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83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84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85" name="Chart 2"/>
        <xdr:cNvGraphicFramePr/>
      </xdr:nvGraphicFramePr>
      <xdr:xfrm>
        <a:off x="0" y="2209800"/>
        <a:ext cx="40100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86" name="Chart 3"/>
        <xdr:cNvGraphicFramePr/>
      </xdr:nvGraphicFramePr>
      <xdr:xfrm>
        <a:off x="0" y="2209800"/>
        <a:ext cx="40100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87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88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89" name="Chart 6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90" name="Chart 7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1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2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93" name="Chart 10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94" name="Chart 11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5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6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7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8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9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00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01" name="Chart 2"/>
        <xdr:cNvGraphicFramePr/>
      </xdr:nvGraphicFramePr>
      <xdr:xfrm>
        <a:off x="0" y="2209800"/>
        <a:ext cx="40100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02" name="Chart 3"/>
        <xdr:cNvGraphicFramePr/>
      </xdr:nvGraphicFramePr>
      <xdr:xfrm>
        <a:off x="0" y="2209800"/>
        <a:ext cx="40100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503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504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05" name="Chart 6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06" name="Chart 7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07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08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09" name="Chart 10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10" name="Chart 11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1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2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3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4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5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6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17" name="Chart 2"/>
        <xdr:cNvGraphicFramePr/>
      </xdr:nvGraphicFramePr>
      <xdr:xfrm>
        <a:off x="0" y="238125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18" name="Chart 3"/>
        <xdr:cNvGraphicFramePr/>
      </xdr:nvGraphicFramePr>
      <xdr:xfrm>
        <a:off x="0" y="238125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1519" name="Chart 4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1520" name="Chart 5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21" name="Chart 6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22" name="Chart 7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23" name="Chart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24" name="Chart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25" name="Chart 10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26" name="Chart 11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27" name="Chart 12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28" name="Chart 13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29" name="图表 2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30" name="图表 3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31" name="图表 4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32" name="图表 5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33" name="图表 6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34" name="图表 7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35" name="图表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36" name="图表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37" name="Chart 2"/>
        <xdr:cNvGraphicFramePr/>
      </xdr:nvGraphicFramePr>
      <xdr:xfrm>
        <a:off x="0" y="220980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38" name="Chart 3"/>
        <xdr:cNvGraphicFramePr/>
      </xdr:nvGraphicFramePr>
      <xdr:xfrm>
        <a:off x="0" y="220980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1539" name="Chart 4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1540" name="Chart 5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41" name="Chart 6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42" name="Chart 7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43" name="Chart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44" name="Chart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45" name="Chart 10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46" name="Chart 11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47" name="Chart 12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48" name="Chart 13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49" name="图表 2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50" name="图表 3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51" name="图表 4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52" name="图表 5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53" name="图表 6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54" name="图表 7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55" name="图表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56" name="图表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0</xdr:col>
      <xdr:colOff>47625</xdr:colOff>
      <xdr:row>14</xdr:row>
      <xdr:rowOff>19050</xdr:rowOff>
    </xdr:from>
    <xdr:to>
      <xdr:col>2</xdr:col>
      <xdr:colOff>57150</xdr:colOff>
      <xdr:row>14</xdr:row>
      <xdr:rowOff>28575</xdr:rowOff>
    </xdr:to>
    <xdr:graphicFrame>
      <xdr:nvGraphicFramePr>
        <xdr:cNvPr id="1557" name="Chart 4"/>
        <xdr:cNvGraphicFramePr/>
      </xdr:nvGraphicFramePr>
      <xdr:xfrm>
        <a:off x="47625" y="257175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58" name="Chart 2"/>
        <xdr:cNvGraphicFramePr/>
      </xdr:nvGraphicFramePr>
      <xdr:xfrm>
        <a:off x="0" y="238125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59" name="Chart 3"/>
        <xdr:cNvGraphicFramePr/>
      </xdr:nvGraphicFramePr>
      <xdr:xfrm>
        <a:off x="0" y="238125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1560" name="Chart 4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1561" name="Chart 5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62" name="Chart 6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63" name="Chart 7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64" name="Chart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65" name="Chart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66" name="Chart 10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67" name="Chart 11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68" name="Chart 12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69" name="Chart 13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70" name="图表 2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71" name="图表 3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72" name="图表 4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73" name="图表 5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74" name="图表 6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75" name="图表 7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76" name="图表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77" name="图表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78" name="Chart 2"/>
        <xdr:cNvGraphicFramePr/>
      </xdr:nvGraphicFramePr>
      <xdr:xfrm>
        <a:off x="0" y="220980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79" name="Chart 3"/>
        <xdr:cNvGraphicFramePr/>
      </xdr:nvGraphicFramePr>
      <xdr:xfrm>
        <a:off x="0" y="220980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1580" name="Chart 4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1581" name="Chart 5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82" name="Chart 6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83" name="Chart 7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84" name="Chart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85" name="Chart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86" name="Chart 10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87" name="Chart 11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88" name="Chart 12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89" name="Chart 13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90" name="图表 2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91" name="图表 3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92" name="图表 4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93" name="图表 5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94" name="图表 6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95" name="图表 7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96" name="图表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97" name="图表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225" name="Chart 6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226" name="Chart 7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27" name="Chart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28" name="Chart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229" name="Chart 10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230" name="Chart 11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31" name="Chart 12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32" name="Chart 13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233" name="图表 2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234" name="图表 3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35" name="图表 4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36" name="图表 5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237" name="图表 6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238" name="图表 7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39" name="图表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40" name="图表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41" name="Chart 6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42" name="Chart 7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43" name="Chart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44" name="Chart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45" name="Chart 10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46" name="Chart 11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47" name="Chart 12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48" name="Chart 13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249" name="图表 2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250" name="图表 3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51" name="图表 4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52" name="图表 5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253" name="图表 6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254" name="图表 7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55" name="图表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56" name="图表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0</xdr:col>
      <xdr:colOff>47625</xdr:colOff>
      <xdr:row>14</xdr:row>
      <xdr:rowOff>17859</xdr:rowOff>
    </xdr:from>
    <xdr:to>
      <xdr:col>2</xdr:col>
      <xdr:colOff>57150</xdr:colOff>
      <xdr:row>14</xdr:row>
      <xdr:rowOff>27384</xdr:rowOff>
    </xdr:to>
    <xdr:graphicFrame>
      <xdr:nvGraphicFramePr>
        <xdr:cNvPr id="2" name="Chart 4"/>
        <xdr:cNvGraphicFramePr/>
      </xdr:nvGraphicFramePr>
      <xdr:xfrm>
        <a:off x="47625" y="257048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3" name="Chart 4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4" name="Chart 5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5" name="Chart 6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6" name="Chart 7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7" name="Chart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8" name="Chart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9" name="Chart 10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0" name="Chart 11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1" name="Chart 12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2" name="Chart 13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3" name="图表 2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4" name="图表 3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" name="图表 4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6" name="图表 5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7" name="图表 6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8" name="图表 7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9" name="图表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0" name="图表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21" name="Chart 4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22" name="Chart 5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3" name="Chart 6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4" name="Chart 7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5" name="Chart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6" name="Chart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7" name="Chart 10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8" name="Chart 11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9" name="Chart 12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30" name="Chart 13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31" name="图表 2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32" name="图表 3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33" name="图表 4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34" name="图表 5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35" name="图表 6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36" name="图表 7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37" name="图表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38" name="图表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63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65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68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67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69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71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0.43518</cdr:y>
    </cdr:from>
    <cdr:to>
      <cdr:x>0.57696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179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0.71132</cdr:x>
      <cdr:y>0.43518</cdr:y>
    </cdr:from>
    <cdr:to>
      <cdr:x>0.79153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4846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0.33678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520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0.74475</cdr:x>
      <cdr:y>0.43213</cdr:y>
    </cdr:from>
    <cdr:to>
      <cdr:x>0.9058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49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0.79349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246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0.20565</cdr:x>
      <cdr:y>0.18958</cdr:y>
    </cdr:from>
    <cdr:to>
      <cdr:x>0.34675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466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0.43126</cdr:y>
    </cdr:from>
    <cdr:to>
      <cdr:x>0.57696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17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0.71132</cdr:x>
      <cdr:y>0.43126</cdr:y>
    </cdr:from>
    <cdr:to>
      <cdr:x>0.79261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609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0.33589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4478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0.74475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49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0.79261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156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0.20543</cdr:x>
      <cdr:y>0.18958</cdr:y>
    </cdr:from>
    <cdr:to>
      <cdr:x>0.34653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118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5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7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3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5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6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7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8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9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0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1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2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3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4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5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6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5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6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7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8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9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0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1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2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3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4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5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6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0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0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5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6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7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8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9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0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1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2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3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4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5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6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1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1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5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26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27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2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2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2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3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4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5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4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45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4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4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4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4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5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5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5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54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5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6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7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117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1115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482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34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6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62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3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4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5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6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7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117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111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484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338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607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845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41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68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80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475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680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6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84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40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69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9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486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678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0.36929</cdr:x>
      <cdr:y>0.75212</cdr:y>
    </cdr:from>
    <cdr:to>
      <cdr:x>0.48757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19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0.75528</cdr:x>
      <cdr:y>0.75212</cdr:y>
    </cdr:from>
    <cdr:to>
      <cdr:x>0.867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7520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0.06483</cdr:x>
      <cdr:y>0.16739</cdr:y>
    </cdr:from>
    <cdr:to>
      <cdr:x>0.11204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1290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0.82173</cdr:x>
      <cdr:y>0.65053</cdr:y>
    </cdr:from>
    <cdr:to>
      <cdr:x>0.95754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641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0.36734</cdr:x>
      <cdr:y>0.75212</cdr:y>
    </cdr:from>
    <cdr:to>
      <cdr:x>0.48659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538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0.75529</cdr:x>
      <cdr:y>0.75212</cdr:y>
    </cdr:from>
    <cdr:to>
      <cdr:x>0.867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748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0.06192</cdr:x>
      <cdr:y>0.16739</cdr:y>
    </cdr:from>
    <cdr:to>
      <cdr:x>0.10985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869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0.8227</cdr:x>
      <cdr:y>0.65053</cdr:y>
    </cdr:from>
    <cdr:to>
      <cdr:x>0.95754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2076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0.43518</cdr:y>
    </cdr:from>
    <cdr:to>
      <cdr:x>0.57696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179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0.71132</cdr:x>
      <cdr:y>0.43518</cdr:y>
    </cdr:from>
    <cdr:to>
      <cdr:x>0.79153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4846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0.33678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520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0.74475</cdr:x>
      <cdr:y>0.43213</cdr:y>
    </cdr:from>
    <cdr:to>
      <cdr:x>0.9058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49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0.79349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246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0.20565</cdr:x>
      <cdr:y>0.18958</cdr:y>
    </cdr:from>
    <cdr:to>
      <cdr:x>0.34675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466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0.43126</cdr:y>
    </cdr:from>
    <cdr:to>
      <cdr:x>0.57696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17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0.71132</cdr:x>
      <cdr:y>0.43126</cdr:y>
    </cdr:from>
    <cdr:to>
      <cdr:x>0.79261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609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0.33589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4478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0.74475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49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0.79261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156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0.20543</cdr:x>
      <cdr:y>0.18958</cdr:y>
    </cdr:from>
    <cdr:to>
      <cdr:x>0.34653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118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0.36929</cdr:x>
      <cdr:y>0.75212</cdr:y>
    </cdr:from>
    <cdr:to>
      <cdr:x>0.48757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19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0.75528</cdr:x>
      <cdr:y>0.75212</cdr:y>
    </cdr:from>
    <cdr:to>
      <cdr:x>0.867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7520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0.06483</cdr:x>
      <cdr:y>0.16739</cdr:y>
    </cdr:from>
    <cdr:to>
      <cdr:x>0.11204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1290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0.82173</cdr:x>
      <cdr:y>0.65053</cdr:y>
    </cdr:from>
    <cdr:to>
      <cdr:x>0.95754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641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0.36734</cdr:x>
      <cdr:y>0.75212</cdr:y>
    </cdr:from>
    <cdr:to>
      <cdr:x>0.48659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538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0.75529</cdr:x>
      <cdr:y>0.75212</cdr:y>
    </cdr:from>
    <cdr:to>
      <cdr:x>0.867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748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0.06192</cdr:x>
      <cdr:y>0.16739</cdr:y>
    </cdr:from>
    <cdr:to>
      <cdr:x>0.10985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869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0.8227</cdr:x>
      <cdr:y>0.65053</cdr:y>
    </cdr:from>
    <cdr:to>
      <cdr:x>0.95754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2076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E&#30424;&#32508;&#21512;&#22788;&#25991;&#20214;\0&#28246;&#21271;&#21382;&#24180;&#32508;&#21512;&#26376;&#25253;\&#32508;&#21512;&#26376;&#25253;2023&#24180;\2023&#24180;1-2&#26376;\&#36152;&#32463;&#22788;&#27169;&#26495;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:\10.42.31.10\e:\statsftp\incoming\&#215;&#219;&#186;&#207;&#180;&#166;\&#192;&#180;&#205;&#242;&#198;&#188;\&#191;&#236;&#177;&#168;(&#201;&#204;&#210;&#181;)09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:\10.42.31.10\e:\statsftp\incoming\&#215;&#219;&#186;&#207;&#180;&#166;\&#192;&#180;&#205;&#242;&#198;&#188;\&#191;&#236;&#177;&#168;(&#201;&#204;&#210;&#181;)09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7"/>
      <sheetName val="18"/>
      <sheetName val="19"/>
      <sheetName val="35"/>
      <sheetName val="37"/>
      <sheetName val="38"/>
      <sheetName val="39"/>
      <sheetName val="40"/>
      <sheetName val="46"/>
      <sheetName val="47"/>
      <sheetName val="48"/>
      <sheetName val="49"/>
      <sheetName val="eqpmad2"/>
    </sheetNames>
    <sheetDataSet>
      <sheetData sheetId="0">
        <row r="5">
          <cell r="C5">
            <v>3845.2613</v>
          </cell>
        </row>
        <row r="6">
          <cell r="C6">
            <v>1408.29932</v>
          </cell>
        </row>
        <row r="8">
          <cell r="C8">
            <v>4161.70322</v>
          </cell>
        </row>
        <row r="9">
          <cell r="C9">
            <v>2970.82079</v>
          </cell>
        </row>
        <row r="10">
          <cell r="C10">
            <v>1190.88243</v>
          </cell>
        </row>
        <row r="12">
          <cell r="C12">
            <v>121.45269</v>
          </cell>
        </row>
        <row r="13">
          <cell r="C13">
            <v>24.62217</v>
          </cell>
        </row>
        <row r="14">
          <cell r="C14">
            <v>96.83052</v>
          </cell>
        </row>
        <row r="17">
          <cell r="C17">
            <v>6.01744743877049</v>
          </cell>
        </row>
        <row r="18">
          <cell r="C18">
            <v>7.84442153918252</v>
          </cell>
        </row>
        <row r="20">
          <cell r="C20">
            <v>11.7564567755176</v>
          </cell>
        </row>
        <row r="21">
          <cell r="C21">
            <v>13.5011838589594</v>
          </cell>
        </row>
        <row r="22">
          <cell r="C22">
            <v>7.62916978808516</v>
          </cell>
        </row>
        <row r="24">
          <cell r="C24">
            <v>15.7046231666296</v>
          </cell>
        </row>
        <row r="25">
          <cell r="C25">
            <v>19.2018632969046</v>
          </cell>
        </row>
        <row r="26">
          <cell r="C26">
            <v>14.8478235962085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图"/>
      <sheetName val="封面"/>
      <sheetName val="目录"/>
      <sheetName val="7"/>
      <sheetName val="15"/>
      <sheetName val="SW-TEO"/>
    </sheetNames>
    <sheetDataSet>
      <sheetData sheetId="0">
        <row r="1">
          <cell r="G1" t="str">
            <v>社会消费品零售总额当年累计增长速度</v>
          </cell>
        </row>
        <row r="2">
          <cell r="C2">
            <v>1</v>
          </cell>
        </row>
        <row r="2">
          <cell r="G2">
            <v>12.5</v>
          </cell>
        </row>
        <row r="3">
          <cell r="C3">
            <v>2</v>
          </cell>
        </row>
        <row r="3">
          <cell r="G3">
            <v>8.5</v>
          </cell>
        </row>
        <row r="4">
          <cell r="C4">
            <v>3</v>
          </cell>
        </row>
        <row r="4">
          <cell r="G4">
            <v>8.4</v>
          </cell>
        </row>
        <row r="5">
          <cell r="C5">
            <v>4</v>
          </cell>
        </row>
        <row r="5">
          <cell r="G5">
            <v>8.4</v>
          </cell>
        </row>
        <row r="6">
          <cell r="C6">
            <v>5</v>
          </cell>
        </row>
        <row r="6">
          <cell r="G6">
            <v>8.6</v>
          </cell>
        </row>
        <row r="7">
          <cell r="C7">
            <v>6</v>
          </cell>
        </row>
        <row r="7">
          <cell r="G7">
            <v>8.6</v>
          </cell>
        </row>
        <row r="8">
          <cell r="C8">
            <v>7</v>
          </cell>
        </row>
        <row r="8">
          <cell r="G8">
            <v>8.6</v>
          </cell>
        </row>
        <row r="9">
          <cell r="C9">
            <v>8</v>
          </cell>
        </row>
        <row r="9">
          <cell r="G9">
            <v>8.6</v>
          </cell>
        </row>
        <row r="10">
          <cell r="C10">
            <v>9</v>
          </cell>
        </row>
        <row r="10">
          <cell r="G10">
            <v>8.7</v>
          </cell>
        </row>
        <row r="11">
          <cell r="C11">
            <v>10</v>
          </cell>
        </row>
        <row r="11">
          <cell r="G11">
            <v>8.7</v>
          </cell>
        </row>
        <row r="12">
          <cell r="C12">
            <v>11</v>
          </cell>
        </row>
        <row r="12">
          <cell r="G12">
            <v>8.8</v>
          </cell>
        </row>
        <row r="13">
          <cell r="C13">
            <v>12</v>
          </cell>
        </row>
        <row r="13">
          <cell r="G13">
            <v>8.8</v>
          </cell>
        </row>
        <row r="14">
          <cell r="C14">
            <v>1</v>
          </cell>
        </row>
        <row r="14">
          <cell r="G1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图"/>
      <sheetName val="封面"/>
      <sheetName val="目录"/>
      <sheetName val="7"/>
      <sheetName val="15"/>
      <sheetName val="Financ. Overview"/>
      <sheetName val="Toolbox"/>
    </sheetNames>
    <sheetDataSet>
      <sheetData sheetId="0">
        <row r="1">
          <cell r="G1" t="str">
            <v>社会消费品零售总额当年累计增长速度</v>
          </cell>
        </row>
        <row r="2">
          <cell r="C2">
            <v>1</v>
          </cell>
        </row>
        <row r="2">
          <cell r="G2">
            <v>12.5</v>
          </cell>
        </row>
        <row r="3">
          <cell r="C3">
            <v>2</v>
          </cell>
        </row>
        <row r="3">
          <cell r="G3">
            <v>8.5</v>
          </cell>
        </row>
        <row r="4">
          <cell r="C4">
            <v>3</v>
          </cell>
        </row>
        <row r="4">
          <cell r="G4">
            <v>8.4</v>
          </cell>
        </row>
        <row r="5">
          <cell r="C5">
            <v>4</v>
          </cell>
        </row>
        <row r="5">
          <cell r="G5">
            <v>8.4</v>
          </cell>
        </row>
        <row r="6">
          <cell r="C6">
            <v>5</v>
          </cell>
        </row>
        <row r="6">
          <cell r="G6">
            <v>8.6</v>
          </cell>
        </row>
        <row r="7">
          <cell r="C7">
            <v>6</v>
          </cell>
        </row>
        <row r="7">
          <cell r="G7">
            <v>8.6</v>
          </cell>
        </row>
        <row r="8">
          <cell r="C8">
            <v>7</v>
          </cell>
        </row>
        <row r="8">
          <cell r="G8">
            <v>8.6</v>
          </cell>
        </row>
        <row r="9">
          <cell r="C9">
            <v>8</v>
          </cell>
        </row>
        <row r="9">
          <cell r="G9">
            <v>8.6</v>
          </cell>
        </row>
        <row r="10">
          <cell r="C10">
            <v>9</v>
          </cell>
        </row>
        <row r="10">
          <cell r="G10">
            <v>8.7</v>
          </cell>
        </row>
        <row r="11">
          <cell r="C11">
            <v>10</v>
          </cell>
        </row>
        <row r="11">
          <cell r="G11">
            <v>8.7</v>
          </cell>
        </row>
        <row r="12">
          <cell r="C12">
            <v>11</v>
          </cell>
        </row>
        <row r="12">
          <cell r="G12">
            <v>8.8</v>
          </cell>
        </row>
        <row r="13">
          <cell r="C13">
            <v>12</v>
          </cell>
        </row>
        <row r="13">
          <cell r="G13">
            <v>8.8</v>
          </cell>
        </row>
        <row r="14">
          <cell r="C14">
            <v>1</v>
          </cell>
        </row>
        <row r="14">
          <cell r="G14">
            <v>3703.58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25"/>
  <sheetViews>
    <sheetView workbookViewId="0">
      <selection activeCell="I12" sqref="I12"/>
    </sheetView>
  </sheetViews>
  <sheetFormatPr defaultColWidth="9" defaultRowHeight="13.5" outlineLevelCol="1"/>
  <cols>
    <col min="1" max="1" width="8" style="431" customWidth="1"/>
    <col min="2" max="2" width="49.875" style="432" customWidth="1"/>
    <col min="3" max="256" width="9" style="431"/>
    <col min="257" max="257" width="8" style="431" customWidth="1"/>
    <col min="258" max="258" width="49.875" style="431" customWidth="1"/>
    <col min="259" max="512" width="9" style="431"/>
    <col min="513" max="513" width="8" style="431" customWidth="1"/>
    <col min="514" max="514" width="49.875" style="431" customWidth="1"/>
    <col min="515" max="768" width="9" style="431"/>
    <col min="769" max="769" width="8" style="431" customWidth="1"/>
    <col min="770" max="770" width="49.875" style="431" customWidth="1"/>
    <col min="771" max="1024" width="9" style="431"/>
    <col min="1025" max="1025" width="8" style="431" customWidth="1"/>
    <col min="1026" max="1026" width="49.875" style="431" customWidth="1"/>
    <col min="1027" max="1280" width="9" style="431"/>
    <col min="1281" max="1281" width="8" style="431" customWidth="1"/>
    <col min="1282" max="1282" width="49.875" style="431" customWidth="1"/>
    <col min="1283" max="1536" width="9" style="431"/>
    <col min="1537" max="1537" width="8" style="431" customWidth="1"/>
    <col min="1538" max="1538" width="49.875" style="431" customWidth="1"/>
    <col min="1539" max="1792" width="9" style="431"/>
    <col min="1793" max="1793" width="8" style="431" customWidth="1"/>
    <col min="1794" max="1794" width="49.875" style="431" customWidth="1"/>
    <col min="1795" max="2048" width="9" style="431"/>
    <col min="2049" max="2049" width="8" style="431" customWidth="1"/>
    <col min="2050" max="2050" width="49.875" style="431" customWidth="1"/>
    <col min="2051" max="2304" width="9" style="431"/>
    <col min="2305" max="2305" width="8" style="431" customWidth="1"/>
    <col min="2306" max="2306" width="49.875" style="431" customWidth="1"/>
    <col min="2307" max="2560" width="9" style="431"/>
    <col min="2561" max="2561" width="8" style="431" customWidth="1"/>
    <col min="2562" max="2562" width="49.875" style="431" customWidth="1"/>
    <col min="2563" max="2816" width="9" style="431"/>
    <col min="2817" max="2817" width="8" style="431" customWidth="1"/>
    <col min="2818" max="2818" width="49.875" style="431" customWidth="1"/>
    <col min="2819" max="3072" width="9" style="431"/>
    <col min="3073" max="3073" width="8" style="431" customWidth="1"/>
    <col min="3074" max="3074" width="49.875" style="431" customWidth="1"/>
    <col min="3075" max="3328" width="9" style="431"/>
    <col min="3329" max="3329" width="8" style="431" customWidth="1"/>
    <col min="3330" max="3330" width="49.875" style="431" customWidth="1"/>
    <col min="3331" max="3584" width="9" style="431"/>
    <col min="3585" max="3585" width="8" style="431" customWidth="1"/>
    <col min="3586" max="3586" width="49.875" style="431" customWidth="1"/>
    <col min="3587" max="3840" width="9" style="431"/>
    <col min="3841" max="3841" width="8" style="431" customWidth="1"/>
    <col min="3842" max="3842" width="49.875" style="431" customWidth="1"/>
    <col min="3843" max="4096" width="9" style="431"/>
    <col min="4097" max="4097" width="8" style="431" customWidth="1"/>
    <col min="4098" max="4098" width="49.875" style="431" customWidth="1"/>
    <col min="4099" max="4352" width="9" style="431"/>
    <col min="4353" max="4353" width="8" style="431" customWidth="1"/>
    <col min="4354" max="4354" width="49.875" style="431" customWidth="1"/>
    <col min="4355" max="4608" width="9" style="431"/>
    <col min="4609" max="4609" width="8" style="431" customWidth="1"/>
    <col min="4610" max="4610" width="49.875" style="431" customWidth="1"/>
    <col min="4611" max="4864" width="9" style="431"/>
    <col min="4865" max="4865" width="8" style="431" customWidth="1"/>
    <col min="4866" max="4866" width="49.875" style="431" customWidth="1"/>
    <col min="4867" max="5120" width="9" style="431"/>
    <col min="5121" max="5121" width="8" style="431" customWidth="1"/>
    <col min="5122" max="5122" width="49.875" style="431" customWidth="1"/>
    <col min="5123" max="5376" width="9" style="431"/>
    <col min="5377" max="5377" width="8" style="431" customWidth="1"/>
    <col min="5378" max="5378" width="49.875" style="431" customWidth="1"/>
    <col min="5379" max="5632" width="9" style="431"/>
    <col min="5633" max="5633" width="8" style="431" customWidth="1"/>
    <col min="5634" max="5634" width="49.875" style="431" customWidth="1"/>
    <col min="5635" max="5888" width="9" style="431"/>
    <col min="5889" max="5889" width="8" style="431" customWidth="1"/>
    <col min="5890" max="5890" width="49.875" style="431" customWidth="1"/>
    <col min="5891" max="6144" width="9" style="431"/>
    <col min="6145" max="6145" width="8" style="431" customWidth="1"/>
    <col min="6146" max="6146" width="49.875" style="431" customWidth="1"/>
    <col min="6147" max="6400" width="9" style="431"/>
    <col min="6401" max="6401" width="8" style="431" customWidth="1"/>
    <col min="6402" max="6402" width="49.875" style="431" customWidth="1"/>
    <col min="6403" max="6656" width="9" style="431"/>
    <col min="6657" max="6657" width="8" style="431" customWidth="1"/>
    <col min="6658" max="6658" width="49.875" style="431" customWidth="1"/>
    <col min="6659" max="6912" width="9" style="431"/>
    <col min="6913" max="6913" width="8" style="431" customWidth="1"/>
    <col min="6914" max="6914" width="49.875" style="431" customWidth="1"/>
    <col min="6915" max="7168" width="9" style="431"/>
    <col min="7169" max="7169" width="8" style="431" customWidth="1"/>
    <col min="7170" max="7170" width="49.875" style="431" customWidth="1"/>
    <col min="7171" max="7424" width="9" style="431"/>
    <col min="7425" max="7425" width="8" style="431" customWidth="1"/>
    <col min="7426" max="7426" width="49.875" style="431" customWidth="1"/>
    <col min="7427" max="7680" width="9" style="431"/>
    <col min="7681" max="7681" width="8" style="431" customWidth="1"/>
    <col min="7682" max="7682" width="49.875" style="431" customWidth="1"/>
    <col min="7683" max="7936" width="9" style="431"/>
    <col min="7937" max="7937" width="8" style="431" customWidth="1"/>
    <col min="7938" max="7938" width="49.875" style="431" customWidth="1"/>
    <col min="7939" max="8192" width="9" style="431"/>
    <col min="8193" max="8193" width="8" style="431" customWidth="1"/>
    <col min="8194" max="8194" width="49.875" style="431" customWidth="1"/>
    <col min="8195" max="8448" width="9" style="431"/>
    <col min="8449" max="8449" width="8" style="431" customWidth="1"/>
    <col min="8450" max="8450" width="49.875" style="431" customWidth="1"/>
    <col min="8451" max="8704" width="9" style="431"/>
    <col min="8705" max="8705" width="8" style="431" customWidth="1"/>
    <col min="8706" max="8706" width="49.875" style="431" customWidth="1"/>
    <col min="8707" max="8960" width="9" style="431"/>
    <col min="8961" max="8961" width="8" style="431" customWidth="1"/>
    <col min="8962" max="8962" width="49.875" style="431" customWidth="1"/>
    <col min="8963" max="9216" width="9" style="431"/>
    <col min="9217" max="9217" width="8" style="431" customWidth="1"/>
    <col min="9218" max="9218" width="49.875" style="431" customWidth="1"/>
    <col min="9219" max="9472" width="9" style="431"/>
    <col min="9473" max="9473" width="8" style="431" customWidth="1"/>
    <col min="9474" max="9474" width="49.875" style="431" customWidth="1"/>
    <col min="9475" max="9728" width="9" style="431"/>
    <col min="9729" max="9729" width="8" style="431" customWidth="1"/>
    <col min="9730" max="9730" width="49.875" style="431" customWidth="1"/>
    <col min="9731" max="9984" width="9" style="431"/>
    <col min="9985" max="9985" width="8" style="431" customWidth="1"/>
    <col min="9986" max="9986" width="49.875" style="431" customWidth="1"/>
    <col min="9987" max="10240" width="9" style="431"/>
    <col min="10241" max="10241" width="8" style="431" customWidth="1"/>
    <col min="10242" max="10242" width="49.875" style="431" customWidth="1"/>
    <col min="10243" max="10496" width="9" style="431"/>
    <col min="10497" max="10497" width="8" style="431" customWidth="1"/>
    <col min="10498" max="10498" width="49.875" style="431" customWidth="1"/>
    <col min="10499" max="10752" width="9" style="431"/>
    <col min="10753" max="10753" width="8" style="431" customWidth="1"/>
    <col min="10754" max="10754" width="49.875" style="431" customWidth="1"/>
    <col min="10755" max="11008" width="9" style="431"/>
    <col min="11009" max="11009" width="8" style="431" customWidth="1"/>
    <col min="11010" max="11010" width="49.875" style="431" customWidth="1"/>
    <col min="11011" max="11264" width="9" style="431"/>
    <col min="11265" max="11265" width="8" style="431" customWidth="1"/>
    <col min="11266" max="11266" width="49.875" style="431" customWidth="1"/>
    <col min="11267" max="11520" width="9" style="431"/>
    <col min="11521" max="11521" width="8" style="431" customWidth="1"/>
    <col min="11522" max="11522" width="49.875" style="431" customWidth="1"/>
    <col min="11523" max="11776" width="9" style="431"/>
    <col min="11777" max="11777" width="8" style="431" customWidth="1"/>
    <col min="11778" max="11778" width="49.875" style="431" customWidth="1"/>
    <col min="11779" max="12032" width="9" style="431"/>
    <col min="12033" max="12033" width="8" style="431" customWidth="1"/>
    <col min="12034" max="12034" width="49.875" style="431" customWidth="1"/>
    <col min="12035" max="12288" width="9" style="431"/>
    <col min="12289" max="12289" width="8" style="431" customWidth="1"/>
    <col min="12290" max="12290" width="49.875" style="431" customWidth="1"/>
    <col min="12291" max="12544" width="9" style="431"/>
    <col min="12545" max="12545" width="8" style="431" customWidth="1"/>
    <col min="12546" max="12546" width="49.875" style="431" customWidth="1"/>
    <col min="12547" max="12800" width="9" style="431"/>
    <col min="12801" max="12801" width="8" style="431" customWidth="1"/>
    <col min="12802" max="12802" width="49.875" style="431" customWidth="1"/>
    <col min="12803" max="13056" width="9" style="431"/>
    <col min="13057" max="13057" width="8" style="431" customWidth="1"/>
    <col min="13058" max="13058" width="49.875" style="431" customWidth="1"/>
    <col min="13059" max="13312" width="9" style="431"/>
    <col min="13313" max="13313" width="8" style="431" customWidth="1"/>
    <col min="13314" max="13314" width="49.875" style="431" customWidth="1"/>
    <col min="13315" max="13568" width="9" style="431"/>
    <col min="13569" max="13569" width="8" style="431" customWidth="1"/>
    <col min="13570" max="13570" width="49.875" style="431" customWidth="1"/>
    <col min="13571" max="13824" width="9" style="431"/>
    <col min="13825" max="13825" width="8" style="431" customWidth="1"/>
    <col min="13826" max="13826" width="49.875" style="431" customWidth="1"/>
    <col min="13827" max="14080" width="9" style="431"/>
    <col min="14081" max="14081" width="8" style="431" customWidth="1"/>
    <col min="14082" max="14082" width="49.875" style="431" customWidth="1"/>
    <col min="14083" max="14336" width="9" style="431"/>
    <col min="14337" max="14337" width="8" style="431" customWidth="1"/>
    <col min="14338" max="14338" width="49.875" style="431" customWidth="1"/>
    <col min="14339" max="14592" width="9" style="431"/>
    <col min="14593" max="14593" width="8" style="431" customWidth="1"/>
    <col min="14594" max="14594" width="49.875" style="431" customWidth="1"/>
    <col min="14595" max="14848" width="9" style="431"/>
    <col min="14849" max="14849" width="8" style="431" customWidth="1"/>
    <col min="14850" max="14850" width="49.875" style="431" customWidth="1"/>
    <col min="14851" max="15104" width="9" style="431"/>
    <col min="15105" max="15105" width="8" style="431" customWidth="1"/>
    <col min="15106" max="15106" width="49.875" style="431" customWidth="1"/>
    <col min="15107" max="15360" width="9" style="431"/>
    <col min="15361" max="15361" width="8" style="431" customWidth="1"/>
    <col min="15362" max="15362" width="49.875" style="431" customWidth="1"/>
    <col min="15363" max="15616" width="9" style="431"/>
    <col min="15617" max="15617" width="8" style="431" customWidth="1"/>
    <col min="15618" max="15618" width="49.875" style="431" customWidth="1"/>
    <col min="15619" max="15872" width="9" style="431"/>
    <col min="15873" max="15873" width="8" style="431" customWidth="1"/>
    <col min="15874" max="15874" width="49.875" style="431" customWidth="1"/>
    <col min="15875" max="16128" width="9" style="431"/>
    <col min="16129" max="16129" width="8" style="431" customWidth="1"/>
    <col min="16130" max="16130" width="49.875" style="431" customWidth="1"/>
    <col min="16131" max="16384" width="9" style="431"/>
  </cols>
  <sheetData>
    <row r="1" spans="1:2">
      <c r="A1" s="433" t="s">
        <v>0</v>
      </c>
      <c r="B1" s="434"/>
    </row>
    <row r="2" spans="1:2">
      <c r="A2" s="435">
        <v>1</v>
      </c>
      <c r="B2" s="436" t="s">
        <v>1</v>
      </c>
    </row>
    <row r="3" spans="1:2">
      <c r="A3" s="435">
        <v>2</v>
      </c>
      <c r="B3" s="436" t="s">
        <v>2</v>
      </c>
    </row>
    <row r="4" spans="1:2">
      <c r="A4" s="435">
        <v>3</v>
      </c>
      <c r="B4" s="436" t="s">
        <v>3</v>
      </c>
    </row>
    <row r="5" spans="1:2">
      <c r="A5" s="435">
        <v>4</v>
      </c>
      <c r="B5" s="436" t="s">
        <v>4</v>
      </c>
    </row>
    <row r="6" spans="1:2">
      <c r="A6" s="435">
        <v>5</v>
      </c>
      <c r="B6" s="436" t="s">
        <v>5</v>
      </c>
    </row>
    <row r="7" spans="1:2">
      <c r="A7" s="435">
        <v>6</v>
      </c>
      <c r="B7" s="436" t="s">
        <v>6</v>
      </c>
    </row>
    <row r="8" spans="1:2">
      <c r="A8" s="435">
        <v>7</v>
      </c>
      <c r="B8" s="436" t="s">
        <v>7</v>
      </c>
    </row>
    <row r="9" spans="1:2">
      <c r="A9" s="435">
        <v>8</v>
      </c>
      <c r="B9" s="436" t="s">
        <v>8</v>
      </c>
    </row>
    <row r="10" spans="1:2">
      <c r="A10" s="435">
        <v>9</v>
      </c>
      <c r="B10" s="436" t="s">
        <v>9</v>
      </c>
    </row>
    <row r="11" spans="1:2">
      <c r="A11" s="435">
        <v>10</v>
      </c>
      <c r="B11" s="436" t="s">
        <v>10</v>
      </c>
    </row>
    <row r="12" spans="1:2">
      <c r="A12" s="435">
        <v>11</v>
      </c>
      <c r="B12" s="436" t="s">
        <v>11</v>
      </c>
    </row>
    <row r="13" spans="1:2">
      <c r="A13" s="435">
        <v>12</v>
      </c>
      <c r="B13" s="436" t="s">
        <v>12</v>
      </c>
    </row>
    <row r="14" spans="1:2">
      <c r="A14" s="435">
        <v>13</v>
      </c>
      <c r="B14" s="436" t="s">
        <v>13</v>
      </c>
    </row>
    <row r="15" spans="1:2">
      <c r="A15" s="435">
        <v>14</v>
      </c>
      <c r="B15" s="436" t="s">
        <v>14</v>
      </c>
    </row>
    <row r="16" spans="1:2">
      <c r="A16" s="435">
        <v>15</v>
      </c>
      <c r="B16" s="436" t="s">
        <v>15</v>
      </c>
    </row>
    <row r="17" spans="1:2">
      <c r="A17" s="435">
        <v>16</v>
      </c>
      <c r="B17" s="436" t="s">
        <v>16</v>
      </c>
    </row>
    <row r="18" spans="1:2">
      <c r="A18" s="435">
        <v>17</v>
      </c>
      <c r="B18" s="436" t="s">
        <v>17</v>
      </c>
    </row>
    <row r="19" spans="1:2">
      <c r="A19" s="435">
        <v>18</v>
      </c>
      <c r="B19" s="436" t="s">
        <v>18</v>
      </c>
    </row>
    <row r="20" spans="1:2">
      <c r="A20" s="435">
        <v>19</v>
      </c>
      <c r="B20" s="436" t="s">
        <v>19</v>
      </c>
    </row>
    <row r="21" spans="1:2">
      <c r="A21" s="435">
        <v>22</v>
      </c>
      <c r="B21" s="436" t="s">
        <v>20</v>
      </c>
    </row>
    <row r="22" spans="1:2">
      <c r="A22" s="435">
        <v>23</v>
      </c>
      <c r="B22" s="436" t="s">
        <v>21</v>
      </c>
    </row>
    <row r="23" spans="1:2">
      <c r="A23" s="435">
        <v>24</v>
      </c>
      <c r="B23" s="436" t="s">
        <v>22</v>
      </c>
    </row>
    <row r="24" spans="1:2">
      <c r="A24" s="435">
        <v>25</v>
      </c>
      <c r="B24" s="436" t="s">
        <v>23</v>
      </c>
    </row>
    <row r="25" spans="1:2">
      <c r="A25" s="435">
        <v>26</v>
      </c>
      <c r="B25" s="436" t="s">
        <v>24</v>
      </c>
    </row>
  </sheetData>
  <mergeCells count="1">
    <mergeCell ref="A1:B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C26"/>
  <sheetViews>
    <sheetView workbookViewId="0">
      <selection activeCell="A1" sqref="$A1:$XFD1048576"/>
    </sheetView>
  </sheetViews>
  <sheetFormatPr defaultColWidth="9" defaultRowHeight="13.5" outlineLevelCol="2"/>
  <cols>
    <col min="1" max="1" width="26" customWidth="1"/>
    <col min="2" max="2" width="18.25" customWidth="1"/>
    <col min="3" max="3" width="14.75" customWidth="1"/>
    <col min="251" max="251" width="24.125" customWidth="1"/>
    <col min="252" max="253" width="14.75" customWidth="1"/>
    <col min="507" max="507" width="24.125" customWidth="1"/>
    <col min="508" max="509" width="14.75" customWidth="1"/>
    <col min="763" max="763" width="24.125" customWidth="1"/>
    <col min="764" max="765" width="14.75" customWidth="1"/>
    <col min="1019" max="1019" width="24.125" customWidth="1"/>
    <col min="1020" max="1021" width="14.75" customWidth="1"/>
    <col min="1275" max="1275" width="24.125" customWidth="1"/>
    <col min="1276" max="1277" width="14.75" customWidth="1"/>
    <col min="1531" max="1531" width="24.125" customWidth="1"/>
    <col min="1532" max="1533" width="14.75" customWidth="1"/>
    <col min="1787" max="1787" width="24.125" customWidth="1"/>
    <col min="1788" max="1789" width="14.75" customWidth="1"/>
    <col min="2043" max="2043" width="24.125" customWidth="1"/>
    <col min="2044" max="2045" width="14.75" customWidth="1"/>
    <col min="2299" max="2299" width="24.125" customWidth="1"/>
    <col min="2300" max="2301" width="14.75" customWidth="1"/>
    <col min="2555" max="2555" width="24.125" customWidth="1"/>
    <col min="2556" max="2557" width="14.75" customWidth="1"/>
    <col min="2811" max="2811" width="24.125" customWidth="1"/>
    <col min="2812" max="2813" width="14.75" customWidth="1"/>
    <col min="3067" max="3067" width="24.125" customWidth="1"/>
    <col min="3068" max="3069" width="14.75" customWidth="1"/>
    <col min="3323" max="3323" width="24.125" customWidth="1"/>
    <col min="3324" max="3325" width="14.75" customWidth="1"/>
    <col min="3579" max="3579" width="24.125" customWidth="1"/>
    <col min="3580" max="3581" width="14.75" customWidth="1"/>
    <col min="3835" max="3835" width="24.125" customWidth="1"/>
    <col min="3836" max="3837" width="14.75" customWidth="1"/>
    <col min="4091" max="4091" width="24.125" customWidth="1"/>
    <col min="4092" max="4093" width="14.75" customWidth="1"/>
    <col min="4347" max="4347" width="24.125" customWidth="1"/>
    <col min="4348" max="4349" width="14.75" customWidth="1"/>
    <col min="4603" max="4603" width="24.125" customWidth="1"/>
    <col min="4604" max="4605" width="14.75" customWidth="1"/>
    <col min="4859" max="4859" width="24.125" customWidth="1"/>
    <col min="4860" max="4861" width="14.75" customWidth="1"/>
    <col min="5115" max="5115" width="24.125" customWidth="1"/>
    <col min="5116" max="5117" width="14.75" customWidth="1"/>
    <col min="5371" max="5371" width="24.125" customWidth="1"/>
    <col min="5372" max="5373" width="14.75" customWidth="1"/>
    <col min="5627" max="5627" width="24.125" customWidth="1"/>
    <col min="5628" max="5629" width="14.75" customWidth="1"/>
    <col min="5883" max="5883" width="24.125" customWidth="1"/>
    <col min="5884" max="5885" width="14.75" customWidth="1"/>
    <col min="6139" max="6139" width="24.125" customWidth="1"/>
    <col min="6140" max="6141" width="14.75" customWidth="1"/>
    <col min="6395" max="6395" width="24.125" customWidth="1"/>
    <col min="6396" max="6397" width="14.75" customWidth="1"/>
    <col min="6651" max="6651" width="24.125" customWidth="1"/>
    <col min="6652" max="6653" width="14.75" customWidth="1"/>
    <col min="6907" max="6907" width="24.125" customWidth="1"/>
    <col min="6908" max="6909" width="14.75" customWidth="1"/>
    <col min="7163" max="7163" width="24.125" customWidth="1"/>
    <col min="7164" max="7165" width="14.75" customWidth="1"/>
    <col min="7419" max="7419" width="24.125" customWidth="1"/>
    <col min="7420" max="7421" width="14.75" customWidth="1"/>
    <col min="7675" max="7675" width="24.125" customWidth="1"/>
    <col min="7676" max="7677" width="14.75" customWidth="1"/>
    <col min="7931" max="7931" width="24.125" customWidth="1"/>
    <col min="7932" max="7933" width="14.75" customWidth="1"/>
    <col min="8187" max="8187" width="24.125" customWidth="1"/>
    <col min="8188" max="8189" width="14.75" customWidth="1"/>
    <col min="8443" max="8443" width="24.125" customWidth="1"/>
    <col min="8444" max="8445" width="14.75" customWidth="1"/>
    <col min="8699" max="8699" width="24.125" customWidth="1"/>
    <col min="8700" max="8701" width="14.75" customWidth="1"/>
    <col min="8955" max="8955" width="24.125" customWidth="1"/>
    <col min="8956" max="8957" width="14.75" customWidth="1"/>
    <col min="9211" max="9211" width="24.125" customWidth="1"/>
    <col min="9212" max="9213" width="14.75" customWidth="1"/>
    <col min="9467" max="9467" width="24.125" customWidth="1"/>
    <col min="9468" max="9469" width="14.75" customWidth="1"/>
    <col min="9723" max="9723" width="24.125" customWidth="1"/>
    <col min="9724" max="9725" width="14.75" customWidth="1"/>
    <col min="9979" max="9979" width="24.125" customWidth="1"/>
    <col min="9980" max="9981" width="14.75" customWidth="1"/>
    <col min="10235" max="10235" width="24.125" customWidth="1"/>
    <col min="10236" max="10237" width="14.75" customWidth="1"/>
    <col min="10491" max="10491" width="24.125" customWidth="1"/>
    <col min="10492" max="10493" width="14.75" customWidth="1"/>
    <col min="10747" max="10747" width="24.125" customWidth="1"/>
    <col min="10748" max="10749" width="14.75" customWidth="1"/>
    <col min="11003" max="11003" width="24.125" customWidth="1"/>
    <col min="11004" max="11005" width="14.75" customWidth="1"/>
    <col min="11259" max="11259" width="24.125" customWidth="1"/>
    <col min="11260" max="11261" width="14.75" customWidth="1"/>
    <col min="11515" max="11515" width="24.125" customWidth="1"/>
    <col min="11516" max="11517" width="14.75" customWidth="1"/>
    <col min="11771" max="11771" width="24.125" customWidth="1"/>
    <col min="11772" max="11773" width="14.75" customWidth="1"/>
    <col min="12027" max="12027" width="24.125" customWidth="1"/>
    <col min="12028" max="12029" width="14.75" customWidth="1"/>
    <col min="12283" max="12283" width="24.125" customWidth="1"/>
    <col min="12284" max="12285" width="14.75" customWidth="1"/>
    <col min="12539" max="12539" width="24.125" customWidth="1"/>
    <col min="12540" max="12541" width="14.75" customWidth="1"/>
    <col min="12795" max="12795" width="24.125" customWidth="1"/>
    <col min="12796" max="12797" width="14.75" customWidth="1"/>
    <col min="13051" max="13051" width="24.125" customWidth="1"/>
    <col min="13052" max="13053" width="14.75" customWidth="1"/>
    <col min="13307" max="13307" width="24.125" customWidth="1"/>
    <col min="13308" max="13309" width="14.75" customWidth="1"/>
    <col min="13563" max="13563" width="24.125" customWidth="1"/>
    <col min="13564" max="13565" width="14.75" customWidth="1"/>
    <col min="13819" max="13819" width="24.125" customWidth="1"/>
    <col min="13820" max="13821" width="14.75" customWidth="1"/>
    <col min="14075" max="14075" width="24.125" customWidth="1"/>
    <col min="14076" max="14077" width="14.75" customWidth="1"/>
    <col min="14331" max="14331" width="24.125" customWidth="1"/>
    <col min="14332" max="14333" width="14.75" customWidth="1"/>
    <col min="14587" max="14587" width="24.125" customWidth="1"/>
    <col min="14588" max="14589" width="14.75" customWidth="1"/>
    <col min="14843" max="14843" width="24.125" customWidth="1"/>
    <col min="14844" max="14845" width="14.75" customWidth="1"/>
    <col min="15099" max="15099" width="24.125" customWidth="1"/>
    <col min="15100" max="15101" width="14.75" customWidth="1"/>
    <col min="15355" max="15355" width="24.125" customWidth="1"/>
    <col min="15356" max="15357" width="14.75" customWidth="1"/>
    <col min="15611" max="15611" width="24.125" customWidth="1"/>
    <col min="15612" max="15613" width="14.75" customWidth="1"/>
    <col min="15867" max="15867" width="24.125" customWidth="1"/>
    <col min="15868" max="15869" width="14.75" customWidth="1"/>
    <col min="16123" max="16123" width="24.125" customWidth="1"/>
    <col min="16124" max="16125" width="14.75" customWidth="1"/>
  </cols>
  <sheetData>
    <row r="1" customFormat="1" ht="29" customHeight="1" spans="1:3">
      <c r="A1" s="210" t="s">
        <v>198</v>
      </c>
      <c r="B1" s="210"/>
      <c r="C1" s="210"/>
    </row>
    <row r="2" customFormat="1" ht="22.5" customHeight="1" spans="1:3">
      <c r="A2" s="279" t="s">
        <v>199</v>
      </c>
      <c r="B2" s="280" t="str">
        <f>'8'!B2</f>
        <v>1-7月</v>
      </c>
      <c r="C2" s="280"/>
    </row>
    <row r="3" customFormat="1" ht="22.5" customHeight="1" spans="1:3">
      <c r="A3" s="281"/>
      <c r="B3" s="282" t="s">
        <v>200</v>
      </c>
      <c r="C3" s="283" t="s">
        <v>201</v>
      </c>
    </row>
    <row r="4" customFormat="1" ht="27.75" customHeight="1" spans="1:3">
      <c r="A4" s="284" t="s">
        <v>117</v>
      </c>
      <c r="B4" s="285">
        <v>7403.76062</v>
      </c>
      <c r="C4" s="286">
        <v>11.35</v>
      </c>
    </row>
    <row r="5" customFormat="1" ht="27.75" customHeight="1" spans="1:3">
      <c r="A5" s="284" t="s">
        <v>202</v>
      </c>
      <c r="B5" s="285">
        <v>2438.03944</v>
      </c>
      <c r="C5" s="286">
        <v>9.9</v>
      </c>
    </row>
    <row r="6" customFormat="1" ht="27.75" customHeight="1" spans="1:3">
      <c r="A6" s="284" t="s">
        <v>203</v>
      </c>
      <c r="B6" s="285">
        <v>1447.28515</v>
      </c>
      <c r="C6" s="286">
        <v>8.87</v>
      </c>
    </row>
    <row r="7" customFormat="1" ht="27.75" customHeight="1" spans="1:3">
      <c r="A7" s="284" t="s">
        <v>204</v>
      </c>
      <c r="B7" s="285">
        <v>288.8251</v>
      </c>
      <c r="C7" s="286">
        <v>14.4</v>
      </c>
    </row>
    <row r="8" customFormat="1" ht="27.75" customHeight="1" spans="1:3">
      <c r="A8" s="284" t="s">
        <v>205</v>
      </c>
      <c r="B8" s="285">
        <v>1730.60777</v>
      </c>
      <c r="C8" s="286">
        <v>17.49</v>
      </c>
    </row>
    <row r="9" customFormat="1" ht="27.75" customHeight="1" spans="1:3">
      <c r="A9" s="284" t="s">
        <v>206</v>
      </c>
      <c r="B9" s="285">
        <v>867.83982</v>
      </c>
      <c r="C9" s="286">
        <v>7.44</v>
      </c>
    </row>
    <row r="10" customFormat="1" ht="27.75" customHeight="1" spans="1:3">
      <c r="A10" s="284" t="s">
        <v>207</v>
      </c>
      <c r="B10" s="285">
        <v>175.18349</v>
      </c>
      <c r="C10" s="286">
        <v>15.2</v>
      </c>
    </row>
    <row r="11" customFormat="1" ht="27.75" customHeight="1" spans="1:3">
      <c r="A11" s="284" t="s">
        <v>208</v>
      </c>
      <c r="B11" s="285">
        <v>98.38707</v>
      </c>
      <c r="C11" s="286">
        <v>39.43</v>
      </c>
    </row>
    <row r="12" customFormat="1" ht="27.75" customHeight="1" spans="1:3">
      <c r="A12" s="284" t="s">
        <v>209</v>
      </c>
      <c r="B12" s="285">
        <v>72.43642</v>
      </c>
      <c r="C12" s="286">
        <v>5.2</v>
      </c>
    </row>
    <row r="13" customFormat="1" ht="27.75" customHeight="1" spans="1:3">
      <c r="A13" s="284" t="s">
        <v>210</v>
      </c>
      <c r="B13" s="285">
        <v>143.51567</v>
      </c>
      <c r="C13" s="286">
        <v>-3.87</v>
      </c>
    </row>
    <row r="14" customFormat="1" ht="21" customHeight="1" spans="1:3">
      <c r="A14" s="284" t="s">
        <v>211</v>
      </c>
      <c r="B14" s="285">
        <v>141.64069</v>
      </c>
      <c r="C14" s="286">
        <v>10.87</v>
      </c>
    </row>
    <row r="25" customFormat="1" spans="2:3">
      <c r="B25">
        <v>1862.142928</v>
      </c>
      <c r="C25">
        <v>-3.84</v>
      </c>
    </row>
    <row r="26" customFormat="1" spans="2:3">
      <c r="B26">
        <v>1025.505905</v>
      </c>
      <c r="C26">
        <v>12.41</v>
      </c>
    </row>
  </sheetData>
  <mergeCells count="3">
    <mergeCell ref="A1:C1"/>
    <mergeCell ref="B2:C2"/>
    <mergeCell ref="A2:A3"/>
  </mergeCells>
  <pageMargins left="0.75" right="0.75" top="1" bottom="1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C32"/>
  <sheetViews>
    <sheetView workbookViewId="0">
      <selection activeCell="A1" sqref="$A1:$XFD1048576"/>
    </sheetView>
  </sheetViews>
  <sheetFormatPr defaultColWidth="23.625" defaultRowHeight="15" customHeight="1" outlineLevelCol="2"/>
  <cols>
    <col min="1" max="1" width="23.625" style="257"/>
    <col min="2" max="2" width="23.75" style="258" customWidth="1"/>
    <col min="3" max="3" width="21.375" style="258" customWidth="1"/>
    <col min="4" max="16384" width="23.625" style="258"/>
  </cols>
  <sheetData>
    <row r="1" customHeight="1" spans="1:3">
      <c r="A1" s="259" t="s">
        <v>212</v>
      </c>
      <c r="B1" s="259"/>
      <c r="C1" s="260"/>
    </row>
    <row r="2" customHeight="1" spans="1:3">
      <c r="A2" s="261" t="s">
        <v>55</v>
      </c>
      <c r="B2" s="262" t="str">
        <f>'4'!E4</f>
        <v>1-7月</v>
      </c>
      <c r="C2" s="263"/>
    </row>
    <row r="3" customHeight="1" spans="1:3">
      <c r="A3" s="261"/>
      <c r="B3" s="264" t="s">
        <v>85</v>
      </c>
      <c r="C3" s="265" t="s">
        <v>58</v>
      </c>
    </row>
    <row r="4" customHeight="1" spans="1:3">
      <c r="A4" s="266" t="s">
        <v>213</v>
      </c>
      <c r="B4" s="267"/>
      <c r="C4" s="268"/>
    </row>
    <row r="5" customHeight="1" spans="1:3">
      <c r="A5" s="266" t="s">
        <v>214</v>
      </c>
      <c r="B5" s="269">
        <v>38659.0749</v>
      </c>
      <c r="C5" s="270">
        <v>12.658086412551</v>
      </c>
    </row>
    <row r="6" customHeight="1" spans="1:3">
      <c r="A6" s="271" t="s">
        <v>215</v>
      </c>
      <c r="B6" s="269">
        <v>711.4326399224</v>
      </c>
      <c r="C6" s="270">
        <v>3.42330529207062</v>
      </c>
    </row>
    <row r="7" customHeight="1" spans="1:3">
      <c r="A7" s="266" t="s">
        <v>216</v>
      </c>
      <c r="B7" s="269">
        <v>163477.458678734</v>
      </c>
      <c r="C7" s="270">
        <v>10.3824646618401</v>
      </c>
    </row>
    <row r="8" customHeight="1" spans="1:3">
      <c r="A8" s="271" t="s">
        <v>217</v>
      </c>
      <c r="B8" s="269">
        <v>5497.45636831302</v>
      </c>
      <c r="C8" s="270">
        <v>7.1807002138139</v>
      </c>
    </row>
    <row r="9" customHeight="1" spans="1:3">
      <c r="A9" s="266" t="s">
        <v>218</v>
      </c>
      <c r="B9" s="272"/>
      <c r="C9" s="273"/>
    </row>
    <row r="10" customHeight="1" spans="1:3">
      <c r="A10" s="271" t="s">
        <v>214</v>
      </c>
      <c r="B10" s="269">
        <v>11499.0355</v>
      </c>
      <c r="C10" s="270">
        <v>4.47445852683436</v>
      </c>
    </row>
    <row r="11" customHeight="1" spans="1:3">
      <c r="A11" s="271" t="s">
        <v>215</v>
      </c>
      <c r="B11" s="269">
        <v>480.11577</v>
      </c>
      <c r="C11" s="270">
        <v>1.63191661486276</v>
      </c>
    </row>
    <row r="12" customHeight="1" spans="1:3">
      <c r="A12" s="271" t="s">
        <v>216</v>
      </c>
      <c r="B12" s="269">
        <v>4470.7426</v>
      </c>
      <c r="C12" s="270">
        <v>26.7313596024686</v>
      </c>
    </row>
    <row r="13" customHeight="1" spans="1:3">
      <c r="A13" s="271" t="s">
        <v>217</v>
      </c>
      <c r="B13" s="269">
        <v>615.33114</v>
      </c>
      <c r="C13" s="270">
        <v>-0.816994177802481</v>
      </c>
    </row>
    <row r="14" customHeight="1" spans="1:3">
      <c r="A14" s="266" t="s">
        <v>219</v>
      </c>
      <c r="B14" s="272"/>
      <c r="C14" s="273"/>
    </row>
    <row r="15" customHeight="1" spans="1:3">
      <c r="A15" s="271" t="s">
        <v>214</v>
      </c>
      <c r="B15" s="269">
        <v>25766.1886</v>
      </c>
      <c r="C15" s="270">
        <v>17.3450745072921</v>
      </c>
    </row>
    <row r="16" customHeight="1" spans="1:3">
      <c r="A16" s="271" t="s">
        <v>215</v>
      </c>
      <c r="B16" s="269">
        <v>110.2278385724</v>
      </c>
      <c r="C16" s="270">
        <v>9.64223476741211</v>
      </c>
    </row>
    <row r="17" customHeight="1" spans="1:3">
      <c r="A17" s="271" t="s">
        <v>216</v>
      </c>
      <c r="B17" s="269">
        <v>111847.601732734</v>
      </c>
      <c r="C17" s="270">
        <v>10.1742941048542</v>
      </c>
    </row>
    <row r="18" customHeight="1" spans="1:3">
      <c r="A18" s="271" t="s">
        <v>217</v>
      </c>
      <c r="B18" s="269">
        <v>1532.57128637302</v>
      </c>
      <c r="C18" s="270">
        <v>11.3158650393872</v>
      </c>
    </row>
    <row r="19" customHeight="1" spans="1:3">
      <c r="A19" s="266" t="s">
        <v>220</v>
      </c>
      <c r="B19" s="272"/>
      <c r="C19" s="273"/>
    </row>
    <row r="20" customHeight="1" spans="1:3">
      <c r="A20" s="271" t="s">
        <v>214</v>
      </c>
      <c r="B20" s="269">
        <v>427.7311</v>
      </c>
      <c r="C20" s="270">
        <v>6.07926126387088</v>
      </c>
    </row>
    <row r="21" customHeight="1" spans="1:3">
      <c r="A21" s="271" t="s">
        <v>215</v>
      </c>
      <c r="B21" s="269">
        <v>2.02734235</v>
      </c>
      <c r="C21" s="270">
        <v>2.71372681334692</v>
      </c>
    </row>
    <row r="22" customHeight="1" spans="1:3">
      <c r="A22" s="271" t="s">
        <v>216</v>
      </c>
      <c r="B22" s="269">
        <v>47154.5114</v>
      </c>
      <c r="C22" s="270">
        <v>9.53369918904832</v>
      </c>
    </row>
    <row r="23" customHeight="1" spans="1:3">
      <c r="A23" s="271" t="s">
        <v>217</v>
      </c>
      <c r="B23" s="269">
        <v>3348.87320694</v>
      </c>
      <c r="C23" s="270">
        <v>6.94650546350972</v>
      </c>
    </row>
    <row r="24" customHeight="1" spans="1:3">
      <c r="A24" s="266" t="s">
        <v>221</v>
      </c>
      <c r="B24" s="272"/>
      <c r="C24" s="273"/>
    </row>
    <row r="25" customHeight="1" spans="1:3">
      <c r="A25" s="271" t="s">
        <v>214</v>
      </c>
      <c r="B25" s="269">
        <v>966.1197</v>
      </c>
      <c r="C25" s="270">
        <v>1.91041475564362</v>
      </c>
    </row>
    <row r="26" customHeight="1" spans="1:3">
      <c r="A26" s="271" t="s">
        <v>215</v>
      </c>
      <c r="B26" s="269">
        <v>119.061689</v>
      </c>
      <c r="C26" s="270">
        <v>5.39241129459209</v>
      </c>
    </row>
    <row r="27" customHeight="1" spans="1:3">
      <c r="A27" s="271" t="s">
        <v>216</v>
      </c>
      <c r="B27" s="269">
        <v>4.602946</v>
      </c>
      <c r="C27" s="270">
        <v>9.96524216646733</v>
      </c>
    </row>
    <row r="28" customHeight="1" spans="1:3">
      <c r="A28" s="274" t="s">
        <v>217</v>
      </c>
      <c r="B28" s="269">
        <v>0.680735</v>
      </c>
      <c r="C28" s="270">
        <v>10.2819196848047</v>
      </c>
    </row>
    <row r="29" customHeight="1" spans="1:3">
      <c r="A29" s="275" t="s">
        <v>222</v>
      </c>
      <c r="B29" s="276">
        <v>77.1693482</v>
      </c>
      <c r="C29" s="277">
        <v>44.2103811058833</v>
      </c>
    </row>
    <row r="30" ht="51" customHeight="1" spans="1:3">
      <c r="A30" s="278"/>
      <c r="B30" s="278"/>
      <c r="C30" s="278"/>
    </row>
    <row r="31" customHeight="1" spans="1:1">
      <c r="A31" s="258"/>
    </row>
    <row r="32" customHeight="1" spans="1:1">
      <c r="A32" s="258"/>
    </row>
  </sheetData>
  <mergeCells count="6">
    <mergeCell ref="A1:C1"/>
    <mergeCell ref="B2:C2"/>
    <mergeCell ref="A30:C30"/>
    <mergeCell ref="A31:C31"/>
    <mergeCell ref="A32:C32"/>
    <mergeCell ref="A2:A3"/>
  </mergeCells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C16"/>
  <sheetViews>
    <sheetView workbookViewId="0">
      <selection activeCell="A1" sqref="$A1:$XFD1048576"/>
    </sheetView>
  </sheetViews>
  <sheetFormatPr defaultColWidth="9" defaultRowHeight="13.5" outlineLevelCol="2"/>
  <cols>
    <col min="1" max="1" width="24" customWidth="1"/>
    <col min="2" max="3" width="19" customWidth="1"/>
    <col min="257" max="257" width="19.75" customWidth="1"/>
    <col min="513" max="513" width="19.75" customWidth="1"/>
    <col min="769" max="769" width="19.75" customWidth="1"/>
    <col min="1025" max="1025" width="19.75" customWidth="1"/>
    <col min="1281" max="1281" width="19.75" customWidth="1"/>
    <col min="1537" max="1537" width="19.75" customWidth="1"/>
    <col min="1793" max="1793" width="19.75" customWidth="1"/>
    <col min="2049" max="2049" width="19.75" customWidth="1"/>
    <col min="2305" max="2305" width="19.75" customWidth="1"/>
    <col min="2561" max="2561" width="19.75" customWidth="1"/>
    <col min="2817" max="2817" width="19.75" customWidth="1"/>
    <col min="3073" max="3073" width="19.75" customWidth="1"/>
    <col min="3329" max="3329" width="19.75" customWidth="1"/>
    <col min="3585" max="3585" width="19.75" customWidth="1"/>
    <col min="3841" max="3841" width="19.75" customWidth="1"/>
    <col min="4097" max="4097" width="19.75" customWidth="1"/>
    <col min="4353" max="4353" width="19.75" customWidth="1"/>
    <col min="4609" max="4609" width="19.75" customWidth="1"/>
    <col min="4865" max="4865" width="19.75" customWidth="1"/>
    <col min="5121" max="5121" width="19.75" customWidth="1"/>
    <col min="5377" max="5377" width="19.75" customWidth="1"/>
    <col min="5633" max="5633" width="19.75" customWidth="1"/>
    <col min="5889" max="5889" width="19.75" customWidth="1"/>
    <col min="6145" max="6145" width="19.75" customWidth="1"/>
    <col min="6401" max="6401" width="19.75" customWidth="1"/>
    <col min="6657" max="6657" width="19.75" customWidth="1"/>
    <col min="6913" max="6913" width="19.75" customWidth="1"/>
    <col min="7169" max="7169" width="19.75" customWidth="1"/>
    <col min="7425" max="7425" width="19.75" customWidth="1"/>
    <col min="7681" max="7681" width="19.75" customWidth="1"/>
    <col min="7937" max="7937" width="19.75" customWidth="1"/>
    <col min="8193" max="8193" width="19.75" customWidth="1"/>
    <col min="8449" max="8449" width="19.75" customWidth="1"/>
    <col min="8705" max="8705" width="19.75" customWidth="1"/>
    <col min="8961" max="8961" width="19.75" customWidth="1"/>
    <col min="9217" max="9217" width="19.75" customWidth="1"/>
    <col min="9473" max="9473" width="19.75" customWidth="1"/>
    <col min="9729" max="9729" width="19.75" customWidth="1"/>
    <col min="9985" max="9985" width="19.75" customWidth="1"/>
    <col min="10241" max="10241" width="19.75" customWidth="1"/>
    <col min="10497" max="10497" width="19.75" customWidth="1"/>
    <col min="10753" max="10753" width="19.75" customWidth="1"/>
    <col min="11009" max="11009" width="19.75" customWidth="1"/>
    <col min="11265" max="11265" width="19.75" customWidth="1"/>
    <col min="11521" max="11521" width="19.75" customWidth="1"/>
    <col min="11777" max="11777" width="19.75" customWidth="1"/>
    <col min="12033" max="12033" width="19.75" customWidth="1"/>
    <col min="12289" max="12289" width="19.75" customWidth="1"/>
    <col min="12545" max="12545" width="19.75" customWidth="1"/>
    <col min="12801" max="12801" width="19.75" customWidth="1"/>
    <col min="13057" max="13057" width="19.75" customWidth="1"/>
    <col min="13313" max="13313" width="19.75" customWidth="1"/>
    <col min="13569" max="13569" width="19.75" customWidth="1"/>
    <col min="13825" max="13825" width="19.75" customWidth="1"/>
    <col min="14081" max="14081" width="19.75" customWidth="1"/>
    <col min="14337" max="14337" width="19.75" customWidth="1"/>
    <col min="14593" max="14593" width="19.75" customWidth="1"/>
    <col min="14849" max="14849" width="19.75" customWidth="1"/>
    <col min="15105" max="15105" width="19.75" customWidth="1"/>
    <col min="15361" max="15361" width="19.75" customWidth="1"/>
    <col min="15617" max="15617" width="19.75" customWidth="1"/>
    <col min="15873" max="15873" width="19.75" customWidth="1"/>
    <col min="16129" max="16129" width="19.75" customWidth="1"/>
  </cols>
  <sheetData>
    <row r="1" ht="31.5" customHeight="1" spans="1:3">
      <c r="A1" s="239" t="s">
        <v>223</v>
      </c>
      <c r="B1" s="240"/>
      <c r="C1" s="241"/>
    </row>
    <row r="2" spans="1:3">
      <c r="A2" s="242" t="s">
        <v>55</v>
      </c>
      <c r="B2" s="243" t="str">
        <f>'4'!E4</f>
        <v>1-7月</v>
      </c>
      <c r="C2" s="244"/>
    </row>
    <row r="3" ht="24.75" customHeight="1" spans="1:3">
      <c r="A3" s="242"/>
      <c r="B3" s="245" t="s">
        <v>85</v>
      </c>
      <c r="C3" s="246" t="s">
        <v>58</v>
      </c>
    </row>
    <row r="4" ht="22.5" customHeight="1" spans="1:3">
      <c r="A4" s="247" t="s">
        <v>224</v>
      </c>
      <c r="B4" s="248"/>
      <c r="C4" s="249"/>
    </row>
    <row r="5" ht="22.5" customHeight="1" spans="1:3">
      <c r="A5" s="247" t="s">
        <v>225</v>
      </c>
      <c r="B5" s="248"/>
      <c r="C5" s="249"/>
    </row>
    <row r="6" ht="22.5" customHeight="1" spans="1:3">
      <c r="A6" s="247" t="s">
        <v>226</v>
      </c>
      <c r="B6" s="250">
        <v>439.060492092909</v>
      </c>
      <c r="C6" s="251">
        <v>22.9702233648981</v>
      </c>
    </row>
    <row r="7" ht="22.5" customHeight="1" spans="1:3">
      <c r="A7" s="247" t="s">
        <v>227</v>
      </c>
      <c r="B7" s="250">
        <v>361.242588</v>
      </c>
      <c r="C7" s="251">
        <v>10.14</v>
      </c>
    </row>
    <row r="8" ht="22.5" customHeight="1" spans="1:3">
      <c r="A8" s="247" t="s">
        <v>228</v>
      </c>
      <c r="B8" s="252"/>
      <c r="C8" s="253"/>
    </row>
    <row r="9" ht="22.5" customHeight="1" spans="1:3">
      <c r="A9" s="247" t="s">
        <v>229</v>
      </c>
      <c r="B9" s="250">
        <v>328.66427614</v>
      </c>
      <c r="C9" s="251">
        <v>6.98497242217164</v>
      </c>
    </row>
    <row r="10" ht="22.5" customHeight="1" spans="1:3">
      <c r="A10" s="247" t="s">
        <v>230</v>
      </c>
      <c r="B10" s="250">
        <v>329.847273</v>
      </c>
      <c r="C10" s="251">
        <v>-0.95</v>
      </c>
    </row>
    <row r="11" ht="22.5" customHeight="1" spans="1:3">
      <c r="A11" s="254" t="s">
        <v>231</v>
      </c>
      <c r="B11" s="250">
        <v>378465.9251</v>
      </c>
      <c r="C11" s="251">
        <v>23.8511057317979</v>
      </c>
    </row>
    <row r="12" ht="22.5" customHeight="1" spans="1:3">
      <c r="A12" s="247" t="s">
        <v>232</v>
      </c>
      <c r="B12" s="255"/>
      <c r="C12" s="249"/>
    </row>
    <row r="13" ht="22.5" customHeight="1" spans="1:3">
      <c r="A13" s="247" t="s">
        <v>233</v>
      </c>
      <c r="B13" s="250">
        <v>2740.5</v>
      </c>
      <c r="C13" s="251">
        <v>7</v>
      </c>
    </row>
    <row r="14" ht="22.5" customHeight="1" spans="1:3">
      <c r="A14" s="247" t="s">
        <v>234</v>
      </c>
      <c r="B14" s="250">
        <v>398.5</v>
      </c>
      <c r="C14" s="251">
        <v>-6</v>
      </c>
    </row>
    <row r="15" ht="22.5" customHeight="1" spans="1:3">
      <c r="A15" s="256" t="s">
        <v>235</v>
      </c>
      <c r="B15" s="250">
        <v>6777.3</v>
      </c>
      <c r="C15" s="251">
        <v>4.7</v>
      </c>
    </row>
    <row r="16" ht="45" customHeight="1"/>
  </sheetData>
  <mergeCells count="3">
    <mergeCell ref="A1:C1"/>
    <mergeCell ref="B2:C2"/>
    <mergeCell ref="A2:A3"/>
  </mergeCell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D12"/>
  <sheetViews>
    <sheetView workbookViewId="0">
      <selection activeCell="F8" sqref="F8"/>
    </sheetView>
  </sheetViews>
  <sheetFormatPr defaultColWidth="9" defaultRowHeight="13.5" outlineLevelCol="3"/>
  <cols>
    <col min="1" max="1" width="32.875" style="150" customWidth="1"/>
    <col min="2" max="2" width="18" style="150" customWidth="1"/>
    <col min="3" max="3" width="14.375" style="150" customWidth="1"/>
    <col min="4" max="256" width="9" style="150"/>
    <col min="257" max="257" width="24.125" style="150" customWidth="1"/>
    <col min="258" max="258" width="18" style="150" customWidth="1"/>
    <col min="259" max="259" width="14.375" style="150" customWidth="1"/>
    <col min="260" max="512" width="9" style="150"/>
    <col min="513" max="513" width="24.125" style="150" customWidth="1"/>
    <col min="514" max="514" width="18" style="150" customWidth="1"/>
    <col min="515" max="515" width="14.375" style="150" customWidth="1"/>
    <col min="516" max="768" width="9" style="150"/>
    <col min="769" max="769" width="24.125" style="150" customWidth="1"/>
    <col min="770" max="770" width="18" style="150" customWidth="1"/>
    <col min="771" max="771" width="14.375" style="150" customWidth="1"/>
    <col min="772" max="1024" width="9" style="150"/>
    <col min="1025" max="1025" width="24.125" style="150" customWidth="1"/>
    <col min="1026" max="1026" width="18" style="150" customWidth="1"/>
    <col min="1027" max="1027" width="14.375" style="150" customWidth="1"/>
    <col min="1028" max="1280" width="9" style="150"/>
    <col min="1281" max="1281" width="24.125" style="150" customWidth="1"/>
    <col min="1282" max="1282" width="18" style="150" customWidth="1"/>
    <col min="1283" max="1283" width="14.375" style="150" customWidth="1"/>
    <col min="1284" max="1536" width="9" style="150"/>
    <col min="1537" max="1537" width="24.125" style="150" customWidth="1"/>
    <col min="1538" max="1538" width="18" style="150" customWidth="1"/>
    <col min="1539" max="1539" width="14.375" style="150" customWidth="1"/>
    <col min="1540" max="1792" width="9" style="150"/>
    <col min="1793" max="1793" width="24.125" style="150" customWidth="1"/>
    <col min="1794" max="1794" width="18" style="150" customWidth="1"/>
    <col min="1795" max="1795" width="14.375" style="150" customWidth="1"/>
    <col min="1796" max="2048" width="9" style="150"/>
    <col min="2049" max="2049" width="24.125" style="150" customWidth="1"/>
    <col min="2050" max="2050" width="18" style="150" customWidth="1"/>
    <col min="2051" max="2051" width="14.375" style="150" customWidth="1"/>
    <col min="2052" max="2304" width="9" style="150"/>
    <col min="2305" max="2305" width="24.125" style="150" customWidth="1"/>
    <col min="2306" max="2306" width="18" style="150" customWidth="1"/>
    <col min="2307" max="2307" width="14.375" style="150" customWidth="1"/>
    <col min="2308" max="2560" width="9" style="150"/>
    <col min="2561" max="2561" width="24.125" style="150" customWidth="1"/>
    <col min="2562" max="2562" width="18" style="150" customWidth="1"/>
    <col min="2563" max="2563" width="14.375" style="150" customWidth="1"/>
    <col min="2564" max="2816" width="9" style="150"/>
    <col min="2817" max="2817" width="24.125" style="150" customWidth="1"/>
    <col min="2818" max="2818" width="18" style="150" customWidth="1"/>
    <col min="2819" max="2819" width="14.375" style="150" customWidth="1"/>
    <col min="2820" max="3072" width="9" style="150"/>
    <col min="3073" max="3073" width="24.125" style="150" customWidth="1"/>
    <col min="3074" max="3074" width="18" style="150" customWidth="1"/>
    <col min="3075" max="3075" width="14.375" style="150" customWidth="1"/>
    <col min="3076" max="3328" width="9" style="150"/>
    <col min="3329" max="3329" width="24.125" style="150" customWidth="1"/>
    <col min="3330" max="3330" width="18" style="150" customWidth="1"/>
    <col min="3331" max="3331" width="14.375" style="150" customWidth="1"/>
    <col min="3332" max="3584" width="9" style="150"/>
    <col min="3585" max="3585" width="24.125" style="150" customWidth="1"/>
    <col min="3586" max="3586" width="18" style="150" customWidth="1"/>
    <col min="3587" max="3587" width="14.375" style="150" customWidth="1"/>
    <col min="3588" max="3840" width="9" style="150"/>
    <col min="3841" max="3841" width="24.125" style="150" customWidth="1"/>
    <col min="3842" max="3842" width="18" style="150" customWidth="1"/>
    <col min="3843" max="3843" width="14.375" style="150" customWidth="1"/>
    <col min="3844" max="4096" width="9" style="150"/>
    <col min="4097" max="4097" width="24.125" style="150" customWidth="1"/>
    <col min="4098" max="4098" width="18" style="150" customWidth="1"/>
    <col min="4099" max="4099" width="14.375" style="150" customWidth="1"/>
    <col min="4100" max="4352" width="9" style="150"/>
    <col min="4353" max="4353" width="24.125" style="150" customWidth="1"/>
    <col min="4354" max="4354" width="18" style="150" customWidth="1"/>
    <col min="4355" max="4355" width="14.375" style="150" customWidth="1"/>
    <col min="4356" max="4608" width="9" style="150"/>
    <col min="4609" max="4609" width="24.125" style="150" customWidth="1"/>
    <col min="4610" max="4610" width="18" style="150" customWidth="1"/>
    <col min="4611" max="4611" width="14.375" style="150" customWidth="1"/>
    <col min="4612" max="4864" width="9" style="150"/>
    <col min="4865" max="4865" width="24.125" style="150" customWidth="1"/>
    <col min="4866" max="4866" width="18" style="150" customWidth="1"/>
    <col min="4867" max="4867" width="14.375" style="150" customWidth="1"/>
    <col min="4868" max="5120" width="9" style="150"/>
    <col min="5121" max="5121" width="24.125" style="150" customWidth="1"/>
    <col min="5122" max="5122" width="18" style="150" customWidth="1"/>
    <col min="5123" max="5123" width="14.375" style="150" customWidth="1"/>
    <col min="5124" max="5376" width="9" style="150"/>
    <col min="5377" max="5377" width="24.125" style="150" customWidth="1"/>
    <col min="5378" max="5378" width="18" style="150" customWidth="1"/>
    <col min="5379" max="5379" width="14.375" style="150" customWidth="1"/>
    <col min="5380" max="5632" width="9" style="150"/>
    <col min="5633" max="5633" width="24.125" style="150" customWidth="1"/>
    <col min="5634" max="5634" width="18" style="150" customWidth="1"/>
    <col min="5635" max="5635" width="14.375" style="150" customWidth="1"/>
    <col min="5636" max="5888" width="9" style="150"/>
    <col min="5889" max="5889" width="24.125" style="150" customWidth="1"/>
    <col min="5890" max="5890" width="18" style="150" customWidth="1"/>
    <col min="5891" max="5891" width="14.375" style="150" customWidth="1"/>
    <col min="5892" max="6144" width="9" style="150"/>
    <col min="6145" max="6145" width="24.125" style="150" customWidth="1"/>
    <col min="6146" max="6146" width="18" style="150" customWidth="1"/>
    <col min="6147" max="6147" width="14.375" style="150" customWidth="1"/>
    <col min="6148" max="6400" width="9" style="150"/>
    <col min="6401" max="6401" width="24.125" style="150" customWidth="1"/>
    <col min="6402" max="6402" width="18" style="150" customWidth="1"/>
    <col min="6403" max="6403" width="14.375" style="150" customWidth="1"/>
    <col min="6404" max="6656" width="9" style="150"/>
    <col min="6657" max="6657" width="24.125" style="150" customWidth="1"/>
    <col min="6658" max="6658" width="18" style="150" customWidth="1"/>
    <col min="6659" max="6659" width="14.375" style="150" customWidth="1"/>
    <col min="6660" max="6912" width="9" style="150"/>
    <col min="6913" max="6913" width="24.125" style="150" customWidth="1"/>
    <col min="6914" max="6914" width="18" style="150" customWidth="1"/>
    <col min="6915" max="6915" width="14.375" style="150" customWidth="1"/>
    <col min="6916" max="7168" width="9" style="150"/>
    <col min="7169" max="7169" width="24.125" style="150" customWidth="1"/>
    <col min="7170" max="7170" width="18" style="150" customWidth="1"/>
    <col min="7171" max="7171" width="14.375" style="150" customWidth="1"/>
    <col min="7172" max="7424" width="9" style="150"/>
    <col min="7425" max="7425" width="24.125" style="150" customWidth="1"/>
    <col min="7426" max="7426" width="18" style="150" customWidth="1"/>
    <col min="7427" max="7427" width="14.375" style="150" customWidth="1"/>
    <col min="7428" max="7680" width="9" style="150"/>
    <col min="7681" max="7681" width="24.125" style="150" customWidth="1"/>
    <col min="7682" max="7682" width="18" style="150" customWidth="1"/>
    <col min="7683" max="7683" width="14.375" style="150" customWidth="1"/>
    <col min="7684" max="7936" width="9" style="150"/>
    <col min="7937" max="7937" width="24.125" style="150" customWidth="1"/>
    <col min="7938" max="7938" width="18" style="150" customWidth="1"/>
    <col min="7939" max="7939" width="14.375" style="150" customWidth="1"/>
    <col min="7940" max="8192" width="9" style="150"/>
    <col min="8193" max="8193" width="24.125" style="150" customWidth="1"/>
    <col min="8194" max="8194" width="18" style="150" customWidth="1"/>
    <col min="8195" max="8195" width="14.375" style="150" customWidth="1"/>
    <col min="8196" max="8448" width="9" style="150"/>
    <col min="8449" max="8449" width="24.125" style="150" customWidth="1"/>
    <col min="8450" max="8450" width="18" style="150" customWidth="1"/>
    <col min="8451" max="8451" width="14.375" style="150" customWidth="1"/>
    <col min="8452" max="8704" width="9" style="150"/>
    <col min="8705" max="8705" width="24.125" style="150" customWidth="1"/>
    <col min="8706" max="8706" width="18" style="150" customWidth="1"/>
    <col min="8707" max="8707" width="14.375" style="150" customWidth="1"/>
    <col min="8708" max="8960" width="9" style="150"/>
    <col min="8961" max="8961" width="24.125" style="150" customWidth="1"/>
    <col min="8962" max="8962" width="18" style="150" customWidth="1"/>
    <col min="8963" max="8963" width="14.375" style="150" customWidth="1"/>
    <col min="8964" max="9216" width="9" style="150"/>
    <col min="9217" max="9217" width="24.125" style="150" customWidth="1"/>
    <col min="9218" max="9218" width="18" style="150" customWidth="1"/>
    <col min="9219" max="9219" width="14.375" style="150" customWidth="1"/>
    <col min="9220" max="9472" width="9" style="150"/>
    <col min="9473" max="9473" width="24.125" style="150" customWidth="1"/>
    <col min="9474" max="9474" width="18" style="150" customWidth="1"/>
    <col min="9475" max="9475" width="14.375" style="150" customWidth="1"/>
    <col min="9476" max="9728" width="9" style="150"/>
    <col min="9729" max="9729" width="24.125" style="150" customWidth="1"/>
    <col min="9730" max="9730" width="18" style="150" customWidth="1"/>
    <col min="9731" max="9731" width="14.375" style="150" customWidth="1"/>
    <col min="9732" max="9984" width="9" style="150"/>
    <col min="9985" max="9985" width="24.125" style="150" customWidth="1"/>
    <col min="9986" max="9986" width="18" style="150" customWidth="1"/>
    <col min="9987" max="9987" width="14.375" style="150" customWidth="1"/>
    <col min="9988" max="10240" width="9" style="150"/>
    <col min="10241" max="10241" width="24.125" style="150" customWidth="1"/>
    <col min="10242" max="10242" width="18" style="150" customWidth="1"/>
    <col min="10243" max="10243" width="14.375" style="150" customWidth="1"/>
    <col min="10244" max="10496" width="9" style="150"/>
    <col min="10497" max="10497" width="24.125" style="150" customWidth="1"/>
    <col min="10498" max="10498" width="18" style="150" customWidth="1"/>
    <col min="10499" max="10499" width="14.375" style="150" customWidth="1"/>
    <col min="10500" max="10752" width="9" style="150"/>
    <col min="10753" max="10753" width="24.125" style="150" customWidth="1"/>
    <col min="10754" max="10754" width="18" style="150" customWidth="1"/>
    <col min="10755" max="10755" width="14.375" style="150" customWidth="1"/>
    <col min="10756" max="11008" width="9" style="150"/>
    <col min="11009" max="11009" width="24.125" style="150" customWidth="1"/>
    <col min="11010" max="11010" width="18" style="150" customWidth="1"/>
    <col min="11011" max="11011" width="14.375" style="150" customWidth="1"/>
    <col min="11012" max="11264" width="9" style="150"/>
    <col min="11265" max="11265" width="24.125" style="150" customWidth="1"/>
    <col min="11266" max="11266" width="18" style="150" customWidth="1"/>
    <col min="11267" max="11267" width="14.375" style="150" customWidth="1"/>
    <col min="11268" max="11520" width="9" style="150"/>
    <col min="11521" max="11521" width="24.125" style="150" customWidth="1"/>
    <col min="11522" max="11522" width="18" style="150" customWidth="1"/>
    <col min="11523" max="11523" width="14.375" style="150" customWidth="1"/>
    <col min="11524" max="11776" width="9" style="150"/>
    <col min="11777" max="11777" width="24.125" style="150" customWidth="1"/>
    <col min="11778" max="11778" width="18" style="150" customWidth="1"/>
    <col min="11779" max="11779" width="14.375" style="150" customWidth="1"/>
    <col min="11780" max="12032" width="9" style="150"/>
    <col min="12033" max="12033" width="24.125" style="150" customWidth="1"/>
    <col min="12034" max="12034" width="18" style="150" customWidth="1"/>
    <col min="12035" max="12035" width="14.375" style="150" customWidth="1"/>
    <col min="12036" max="12288" width="9" style="150"/>
    <col min="12289" max="12289" width="24.125" style="150" customWidth="1"/>
    <col min="12290" max="12290" width="18" style="150" customWidth="1"/>
    <col min="12291" max="12291" width="14.375" style="150" customWidth="1"/>
    <col min="12292" max="12544" width="9" style="150"/>
    <col min="12545" max="12545" width="24.125" style="150" customWidth="1"/>
    <col min="12546" max="12546" width="18" style="150" customWidth="1"/>
    <col min="12547" max="12547" width="14.375" style="150" customWidth="1"/>
    <col min="12548" max="12800" width="9" style="150"/>
    <col min="12801" max="12801" width="24.125" style="150" customWidth="1"/>
    <col min="12802" max="12802" width="18" style="150" customWidth="1"/>
    <col min="12803" max="12803" width="14.375" style="150" customWidth="1"/>
    <col min="12804" max="13056" width="9" style="150"/>
    <col min="13057" max="13057" width="24.125" style="150" customWidth="1"/>
    <col min="13058" max="13058" width="18" style="150" customWidth="1"/>
    <col min="13059" max="13059" width="14.375" style="150" customWidth="1"/>
    <col min="13060" max="13312" width="9" style="150"/>
    <col min="13313" max="13313" width="24.125" style="150" customWidth="1"/>
    <col min="13314" max="13314" width="18" style="150" customWidth="1"/>
    <col min="13315" max="13315" width="14.375" style="150" customWidth="1"/>
    <col min="13316" max="13568" width="9" style="150"/>
    <col min="13569" max="13569" width="24.125" style="150" customWidth="1"/>
    <col min="13570" max="13570" width="18" style="150" customWidth="1"/>
    <col min="13571" max="13571" width="14.375" style="150" customWidth="1"/>
    <col min="13572" max="13824" width="9" style="150"/>
    <col min="13825" max="13825" width="24.125" style="150" customWidth="1"/>
    <col min="13826" max="13826" width="18" style="150" customWidth="1"/>
    <col min="13827" max="13827" width="14.375" style="150" customWidth="1"/>
    <col min="13828" max="14080" width="9" style="150"/>
    <col min="14081" max="14081" width="24.125" style="150" customWidth="1"/>
    <col min="14082" max="14082" width="18" style="150" customWidth="1"/>
    <col min="14083" max="14083" width="14.375" style="150" customWidth="1"/>
    <col min="14084" max="14336" width="9" style="150"/>
    <col min="14337" max="14337" width="24.125" style="150" customWidth="1"/>
    <col min="14338" max="14338" width="18" style="150" customWidth="1"/>
    <col min="14339" max="14339" width="14.375" style="150" customWidth="1"/>
    <col min="14340" max="14592" width="9" style="150"/>
    <col min="14593" max="14593" width="24.125" style="150" customWidth="1"/>
    <col min="14594" max="14594" width="18" style="150" customWidth="1"/>
    <col min="14595" max="14595" width="14.375" style="150" customWidth="1"/>
    <col min="14596" max="14848" width="9" style="150"/>
    <col min="14849" max="14849" width="24.125" style="150" customWidth="1"/>
    <col min="14850" max="14850" width="18" style="150" customWidth="1"/>
    <col min="14851" max="14851" width="14.375" style="150" customWidth="1"/>
    <col min="14852" max="15104" width="9" style="150"/>
    <col min="15105" max="15105" width="24.125" style="150" customWidth="1"/>
    <col min="15106" max="15106" width="18" style="150" customWidth="1"/>
    <col min="15107" max="15107" width="14.375" style="150" customWidth="1"/>
    <col min="15108" max="15360" width="9" style="150"/>
    <col min="15361" max="15361" width="24.125" style="150" customWidth="1"/>
    <col min="15362" max="15362" width="18" style="150" customWidth="1"/>
    <col min="15363" max="15363" width="14.375" style="150" customWidth="1"/>
    <col min="15364" max="15616" width="9" style="150"/>
    <col min="15617" max="15617" width="24.125" style="150" customWidth="1"/>
    <col min="15618" max="15618" width="18" style="150" customWidth="1"/>
    <col min="15619" max="15619" width="14.375" style="150" customWidth="1"/>
    <col min="15620" max="15872" width="9" style="150"/>
    <col min="15873" max="15873" width="24.125" style="150" customWidth="1"/>
    <col min="15874" max="15874" width="18" style="150" customWidth="1"/>
    <col min="15875" max="15875" width="14.375" style="150" customWidth="1"/>
    <col min="15876" max="16128" width="9" style="150"/>
    <col min="16129" max="16129" width="24.125" style="150" customWidth="1"/>
    <col min="16130" max="16130" width="18" style="150" customWidth="1"/>
    <col min="16131" max="16131" width="14.375" style="150" customWidth="1"/>
    <col min="16132" max="16384" width="9" style="150"/>
  </cols>
  <sheetData>
    <row r="1" ht="45.75" customHeight="1" spans="1:4">
      <c r="A1" s="226" t="s">
        <v>236</v>
      </c>
      <c r="B1" s="227"/>
      <c r="C1" s="227"/>
      <c r="D1" s="228"/>
    </row>
    <row r="2" ht="23.25" customHeight="1" spans="1:4">
      <c r="A2" s="229" t="s">
        <v>237</v>
      </c>
      <c r="B2" s="230" t="s">
        <v>56</v>
      </c>
      <c r="C2" s="231"/>
      <c r="D2" s="232"/>
    </row>
    <row r="3" ht="19.5" customHeight="1" spans="1:4">
      <c r="A3" s="229"/>
      <c r="B3" s="233" t="s">
        <v>200</v>
      </c>
      <c r="C3" s="234" t="s">
        <v>58</v>
      </c>
      <c r="D3" s="232"/>
    </row>
    <row r="4" ht="27.75" customHeight="1" spans="1:3">
      <c r="A4" s="235" t="s">
        <v>238</v>
      </c>
      <c r="B4" s="236">
        <v>6472.26</v>
      </c>
      <c r="C4" s="237">
        <v>7.6</v>
      </c>
    </row>
    <row r="5" ht="27.75" customHeight="1" spans="1:3">
      <c r="A5" s="235" t="s">
        <v>239</v>
      </c>
      <c r="B5" s="236">
        <v>4241.34</v>
      </c>
      <c r="C5" s="237">
        <v>8.3</v>
      </c>
    </row>
    <row r="6" ht="27.75" customHeight="1" spans="1:3">
      <c r="A6" s="235" t="s">
        <v>240</v>
      </c>
      <c r="B6" s="236">
        <v>631.96</v>
      </c>
      <c r="C6" s="237">
        <v>7.3</v>
      </c>
    </row>
    <row r="7" ht="27.75" customHeight="1" spans="1:4">
      <c r="A7" s="235" t="s">
        <v>241</v>
      </c>
      <c r="B7" s="236">
        <v>523.05</v>
      </c>
      <c r="C7" s="237">
        <v>10.2</v>
      </c>
      <c r="D7" s="232"/>
    </row>
    <row r="8" ht="27.75" customHeight="1" spans="1:4">
      <c r="A8" s="235" t="s">
        <v>242</v>
      </c>
      <c r="B8" s="236">
        <v>584.04</v>
      </c>
      <c r="C8" s="237">
        <v>15.1</v>
      </c>
      <c r="D8" s="232"/>
    </row>
    <row r="9" ht="27.75" customHeight="1" spans="1:4">
      <c r="A9" s="235" t="s">
        <v>243</v>
      </c>
      <c r="B9" s="236">
        <v>348.93</v>
      </c>
      <c r="C9" s="237">
        <v>17.5</v>
      </c>
      <c r="D9" s="232"/>
    </row>
    <row r="10" ht="27.75" customHeight="1" spans="1:4">
      <c r="A10" s="235" t="s">
        <v>244</v>
      </c>
      <c r="B10" s="236">
        <v>221.34</v>
      </c>
      <c r="C10" s="237">
        <v>-3.1</v>
      </c>
      <c r="D10" s="232"/>
    </row>
    <row r="11" ht="23" customHeight="1" spans="1:3">
      <c r="A11" s="238" t="s">
        <v>245</v>
      </c>
      <c r="B11" s="236">
        <v>1029.61</v>
      </c>
      <c r="C11" s="237">
        <v>3.8</v>
      </c>
    </row>
    <row r="12" ht="22" customHeight="1" spans="1:3">
      <c r="A12" s="238" t="s">
        <v>246</v>
      </c>
      <c r="B12" s="236">
        <v>1201.31</v>
      </c>
      <c r="C12" s="237">
        <v>8.4</v>
      </c>
    </row>
  </sheetData>
  <mergeCells count="3">
    <mergeCell ref="A1:C1"/>
    <mergeCell ref="B2:C2"/>
    <mergeCell ref="A2:A3"/>
  </mergeCells>
  <pageMargins left="0.75" right="0.75" top="1" bottom="1" header="0.5" footer="0.5"/>
  <pageSetup paperSize="9" orientation="portrait" horizont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C25"/>
  <sheetViews>
    <sheetView workbookViewId="0">
      <selection activeCell="A1" sqref="$A1:$XFD1048576"/>
    </sheetView>
  </sheetViews>
  <sheetFormatPr defaultColWidth="9" defaultRowHeight="13.5" outlineLevelCol="2"/>
  <cols>
    <col min="1" max="1" width="24.125" customWidth="1"/>
    <col min="2" max="3" width="14.75" customWidth="1"/>
    <col min="257" max="257" width="24.125" customWidth="1"/>
    <col min="258" max="259" width="14.75" customWidth="1"/>
    <col min="513" max="513" width="24.125" customWidth="1"/>
    <col min="514" max="515" width="14.75" customWidth="1"/>
    <col min="769" max="769" width="24.125" customWidth="1"/>
    <col min="770" max="771" width="14.75" customWidth="1"/>
    <col min="1025" max="1025" width="24.125" customWidth="1"/>
    <col min="1026" max="1027" width="14.75" customWidth="1"/>
    <col min="1281" max="1281" width="24.125" customWidth="1"/>
    <col min="1282" max="1283" width="14.75" customWidth="1"/>
    <col min="1537" max="1537" width="24.125" customWidth="1"/>
    <col min="1538" max="1539" width="14.75" customWidth="1"/>
    <col min="1793" max="1793" width="24.125" customWidth="1"/>
    <col min="1794" max="1795" width="14.75" customWidth="1"/>
    <col min="2049" max="2049" width="24.125" customWidth="1"/>
    <col min="2050" max="2051" width="14.75" customWidth="1"/>
    <col min="2305" max="2305" width="24.125" customWidth="1"/>
    <col min="2306" max="2307" width="14.75" customWidth="1"/>
    <col min="2561" max="2561" width="24.125" customWidth="1"/>
    <col min="2562" max="2563" width="14.75" customWidth="1"/>
    <col min="2817" max="2817" width="24.125" customWidth="1"/>
    <col min="2818" max="2819" width="14.75" customWidth="1"/>
    <col min="3073" max="3073" width="24.125" customWidth="1"/>
    <col min="3074" max="3075" width="14.75" customWidth="1"/>
    <col min="3329" max="3329" width="24.125" customWidth="1"/>
    <col min="3330" max="3331" width="14.75" customWidth="1"/>
    <col min="3585" max="3585" width="24.125" customWidth="1"/>
    <col min="3586" max="3587" width="14.75" customWidth="1"/>
    <col min="3841" max="3841" width="24.125" customWidth="1"/>
    <col min="3842" max="3843" width="14.75" customWidth="1"/>
    <col min="4097" max="4097" width="24.125" customWidth="1"/>
    <col min="4098" max="4099" width="14.75" customWidth="1"/>
    <col min="4353" max="4353" width="24.125" customWidth="1"/>
    <col min="4354" max="4355" width="14.75" customWidth="1"/>
    <col min="4609" max="4609" width="24.125" customWidth="1"/>
    <col min="4610" max="4611" width="14.75" customWidth="1"/>
    <col min="4865" max="4865" width="24.125" customWidth="1"/>
    <col min="4866" max="4867" width="14.75" customWidth="1"/>
    <col min="5121" max="5121" width="24.125" customWidth="1"/>
    <col min="5122" max="5123" width="14.75" customWidth="1"/>
    <col min="5377" max="5377" width="24.125" customWidth="1"/>
    <col min="5378" max="5379" width="14.75" customWidth="1"/>
    <col min="5633" max="5633" width="24.125" customWidth="1"/>
    <col min="5634" max="5635" width="14.75" customWidth="1"/>
    <col min="5889" max="5889" width="24.125" customWidth="1"/>
    <col min="5890" max="5891" width="14.75" customWidth="1"/>
    <col min="6145" max="6145" width="24.125" customWidth="1"/>
    <col min="6146" max="6147" width="14.75" customWidth="1"/>
    <col min="6401" max="6401" width="24.125" customWidth="1"/>
    <col min="6402" max="6403" width="14.75" customWidth="1"/>
    <col min="6657" max="6657" width="24.125" customWidth="1"/>
    <col min="6658" max="6659" width="14.75" customWidth="1"/>
    <col min="6913" max="6913" width="24.125" customWidth="1"/>
    <col min="6914" max="6915" width="14.75" customWidth="1"/>
    <col min="7169" max="7169" width="24.125" customWidth="1"/>
    <col min="7170" max="7171" width="14.75" customWidth="1"/>
    <col min="7425" max="7425" width="24.125" customWidth="1"/>
    <col min="7426" max="7427" width="14.75" customWidth="1"/>
    <col min="7681" max="7681" width="24.125" customWidth="1"/>
    <col min="7682" max="7683" width="14.75" customWidth="1"/>
    <col min="7937" max="7937" width="24.125" customWidth="1"/>
    <col min="7938" max="7939" width="14.75" customWidth="1"/>
    <col min="8193" max="8193" width="24.125" customWidth="1"/>
    <col min="8194" max="8195" width="14.75" customWidth="1"/>
    <col min="8449" max="8449" width="24.125" customWidth="1"/>
    <col min="8450" max="8451" width="14.75" customWidth="1"/>
    <col min="8705" max="8705" width="24.125" customWidth="1"/>
    <col min="8706" max="8707" width="14.75" customWidth="1"/>
    <col min="8961" max="8961" width="24.125" customWidth="1"/>
    <col min="8962" max="8963" width="14.75" customWidth="1"/>
    <col min="9217" max="9217" width="24.125" customWidth="1"/>
    <col min="9218" max="9219" width="14.75" customWidth="1"/>
    <col min="9473" max="9473" width="24.125" customWidth="1"/>
    <col min="9474" max="9475" width="14.75" customWidth="1"/>
    <col min="9729" max="9729" width="24.125" customWidth="1"/>
    <col min="9730" max="9731" width="14.75" customWidth="1"/>
    <col min="9985" max="9985" width="24.125" customWidth="1"/>
    <col min="9986" max="9987" width="14.75" customWidth="1"/>
    <col min="10241" max="10241" width="24.125" customWidth="1"/>
    <col min="10242" max="10243" width="14.75" customWidth="1"/>
    <col min="10497" max="10497" width="24.125" customWidth="1"/>
    <col min="10498" max="10499" width="14.75" customWidth="1"/>
    <col min="10753" max="10753" width="24.125" customWidth="1"/>
    <col min="10754" max="10755" width="14.75" customWidth="1"/>
    <col min="11009" max="11009" width="24.125" customWidth="1"/>
    <col min="11010" max="11011" width="14.75" customWidth="1"/>
    <col min="11265" max="11265" width="24.125" customWidth="1"/>
    <col min="11266" max="11267" width="14.75" customWidth="1"/>
    <col min="11521" max="11521" width="24.125" customWidth="1"/>
    <col min="11522" max="11523" width="14.75" customWidth="1"/>
    <col min="11777" max="11777" width="24.125" customWidth="1"/>
    <col min="11778" max="11779" width="14.75" customWidth="1"/>
    <col min="12033" max="12033" width="24.125" customWidth="1"/>
    <col min="12034" max="12035" width="14.75" customWidth="1"/>
    <col min="12289" max="12289" width="24.125" customWidth="1"/>
    <col min="12290" max="12291" width="14.75" customWidth="1"/>
    <col min="12545" max="12545" width="24.125" customWidth="1"/>
    <col min="12546" max="12547" width="14.75" customWidth="1"/>
    <col min="12801" max="12801" width="24.125" customWidth="1"/>
    <col min="12802" max="12803" width="14.75" customWidth="1"/>
    <col min="13057" max="13057" width="24.125" customWidth="1"/>
    <col min="13058" max="13059" width="14.75" customWidth="1"/>
    <col min="13313" max="13313" width="24.125" customWidth="1"/>
    <col min="13314" max="13315" width="14.75" customWidth="1"/>
    <col min="13569" max="13569" width="24.125" customWidth="1"/>
    <col min="13570" max="13571" width="14.75" customWidth="1"/>
    <col min="13825" max="13825" width="24.125" customWidth="1"/>
    <col min="13826" max="13827" width="14.75" customWidth="1"/>
    <col min="14081" max="14081" width="24.125" customWidth="1"/>
    <col min="14082" max="14083" width="14.75" customWidth="1"/>
    <col min="14337" max="14337" width="24.125" customWidth="1"/>
    <col min="14338" max="14339" width="14.75" customWidth="1"/>
    <col min="14593" max="14593" width="24.125" customWidth="1"/>
    <col min="14594" max="14595" width="14.75" customWidth="1"/>
    <col min="14849" max="14849" width="24.125" customWidth="1"/>
    <col min="14850" max="14851" width="14.75" customWidth="1"/>
    <col min="15105" max="15105" width="24.125" customWidth="1"/>
    <col min="15106" max="15107" width="14.75" customWidth="1"/>
    <col min="15361" max="15361" width="24.125" customWidth="1"/>
    <col min="15362" max="15363" width="14.75" customWidth="1"/>
    <col min="15617" max="15617" width="24.125" customWidth="1"/>
    <col min="15618" max="15619" width="14.75" customWidth="1"/>
    <col min="15873" max="15873" width="24.125" customWidth="1"/>
    <col min="15874" max="15875" width="14.75" customWidth="1"/>
    <col min="16129" max="16129" width="24.125" customWidth="1"/>
    <col min="16130" max="16131" width="14.75" customWidth="1"/>
  </cols>
  <sheetData>
    <row r="1" customFormat="1" ht="16.5" customHeight="1" spans="1:3">
      <c r="A1" s="210" t="s">
        <v>247</v>
      </c>
      <c r="B1" s="210"/>
      <c r="C1" s="210"/>
    </row>
    <row r="2" customFormat="1" ht="22.5" customHeight="1" spans="1:3">
      <c r="A2" s="211" t="s">
        <v>248</v>
      </c>
      <c r="B2" s="212" t="s">
        <v>56</v>
      </c>
      <c r="C2" s="213"/>
    </row>
    <row r="3" customFormat="1" ht="22.5" customHeight="1" spans="1:3">
      <c r="A3" s="214"/>
      <c r="B3" s="215" t="s">
        <v>171</v>
      </c>
      <c r="C3" s="216" t="s">
        <v>249</v>
      </c>
    </row>
    <row r="4" customFormat="1" ht="27.75" customHeight="1" spans="1:3">
      <c r="A4" s="217" t="s">
        <v>117</v>
      </c>
      <c r="B4" s="218">
        <v>2587.2</v>
      </c>
      <c r="C4" s="219">
        <v>9.30023777090556</v>
      </c>
    </row>
    <row r="5" customFormat="1" ht="27.75" customHeight="1" spans="1:3">
      <c r="A5" s="217" t="s">
        <v>250</v>
      </c>
      <c r="B5" s="220">
        <v>305.9</v>
      </c>
      <c r="C5" s="221">
        <v>21.3363588681122</v>
      </c>
    </row>
    <row r="6" customFormat="1" ht="27.75" customHeight="1" spans="1:3">
      <c r="A6" s="217" t="s">
        <v>251</v>
      </c>
      <c r="B6" s="220">
        <v>447.3</v>
      </c>
      <c r="C6" s="221">
        <v>9.93452673741808</v>
      </c>
    </row>
    <row r="7" customFormat="1" ht="27.75" customHeight="1" spans="1:3">
      <c r="A7" s="217" t="s">
        <v>252</v>
      </c>
      <c r="B7" s="220">
        <v>808.985</v>
      </c>
      <c r="C7" s="221">
        <v>2.61931851213131</v>
      </c>
    </row>
    <row r="8" customFormat="1" ht="27.75" customHeight="1" spans="1:3">
      <c r="A8" s="217" t="s">
        <v>253</v>
      </c>
      <c r="B8" s="220">
        <v>159.9538</v>
      </c>
      <c r="C8" s="221">
        <v>6.92034375450157</v>
      </c>
    </row>
    <row r="9" customFormat="1" ht="27.75" customHeight="1" spans="1:3">
      <c r="A9" s="217" t="s">
        <v>254</v>
      </c>
      <c r="B9" s="220">
        <v>13.5228</v>
      </c>
      <c r="C9" s="221">
        <v>24.830009840321</v>
      </c>
    </row>
    <row r="10" customFormat="1" ht="27.75" customHeight="1" spans="1:3">
      <c r="A10" s="217" t="s">
        <v>255</v>
      </c>
      <c r="B10" s="220">
        <v>49.067</v>
      </c>
      <c r="C10" s="221">
        <v>15.8580521281177</v>
      </c>
    </row>
    <row r="11" customFormat="1" ht="27.75" customHeight="1" spans="1:3">
      <c r="A11" s="217" t="s">
        <v>256</v>
      </c>
      <c r="B11" s="220">
        <v>413.223</v>
      </c>
      <c r="C11" s="221">
        <v>4.97223598656937</v>
      </c>
    </row>
    <row r="12" customFormat="1" ht="27.75" customHeight="1" spans="1:3">
      <c r="A12" s="217" t="s">
        <v>257</v>
      </c>
      <c r="B12" s="222">
        <v>81.9225</v>
      </c>
      <c r="C12" s="223">
        <v>1.91278247344435</v>
      </c>
    </row>
    <row r="13" customFormat="1" ht="27.75" customHeight="1" spans="1:3">
      <c r="A13" s="217" t="s">
        <v>258</v>
      </c>
      <c r="B13" s="224">
        <v>307.3731</v>
      </c>
      <c r="C13" s="225">
        <v>26.5130588386034</v>
      </c>
    </row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 spans="2:3">
      <c r="B24">
        <v>1862.142928</v>
      </c>
      <c r="C24">
        <v>-3.84</v>
      </c>
    </row>
    <row r="25" customFormat="1" spans="2:3">
      <c r="B25">
        <v>1025.505905</v>
      </c>
      <c r="C25">
        <v>12.41</v>
      </c>
    </row>
  </sheetData>
  <mergeCells count="3">
    <mergeCell ref="A1:C1"/>
    <mergeCell ref="B2:C2"/>
    <mergeCell ref="A2:A3"/>
  </mergeCells>
  <pageMargins left="0.75" right="0.75" top="1" bottom="1" header="0.5" footer="0.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C37"/>
  <sheetViews>
    <sheetView workbookViewId="0">
      <selection activeCell="B3" sqref="B3:C37"/>
    </sheetView>
  </sheetViews>
  <sheetFormatPr defaultColWidth="9" defaultRowHeight="13.5" outlineLevelCol="2"/>
  <cols>
    <col min="1" max="1" width="24.625" customWidth="1"/>
    <col min="2" max="2" width="12.5" customWidth="1"/>
    <col min="3" max="3" width="12.5" style="180" customWidth="1"/>
    <col min="257" max="257" width="24.625" customWidth="1"/>
    <col min="258" max="259" width="12.5" customWidth="1"/>
    <col min="513" max="513" width="24.625" customWidth="1"/>
    <col min="514" max="515" width="12.5" customWidth="1"/>
    <col min="769" max="769" width="24.625" customWidth="1"/>
    <col min="770" max="771" width="12.5" customWidth="1"/>
    <col min="1025" max="1025" width="24.625" customWidth="1"/>
    <col min="1026" max="1027" width="12.5" customWidth="1"/>
    <col min="1281" max="1281" width="24.625" customWidth="1"/>
    <col min="1282" max="1283" width="12.5" customWidth="1"/>
    <col min="1537" max="1537" width="24.625" customWidth="1"/>
    <col min="1538" max="1539" width="12.5" customWidth="1"/>
    <col min="1793" max="1793" width="24.625" customWidth="1"/>
    <col min="1794" max="1795" width="12.5" customWidth="1"/>
    <col min="2049" max="2049" width="24.625" customWidth="1"/>
    <col min="2050" max="2051" width="12.5" customWidth="1"/>
    <col min="2305" max="2305" width="24.625" customWidth="1"/>
    <col min="2306" max="2307" width="12.5" customWidth="1"/>
    <col min="2561" max="2561" width="24.625" customWidth="1"/>
    <col min="2562" max="2563" width="12.5" customWidth="1"/>
    <col min="2817" max="2817" width="24.625" customWidth="1"/>
    <col min="2818" max="2819" width="12.5" customWidth="1"/>
    <col min="3073" max="3073" width="24.625" customWidth="1"/>
    <col min="3074" max="3075" width="12.5" customWidth="1"/>
    <col min="3329" max="3329" width="24.625" customWidth="1"/>
    <col min="3330" max="3331" width="12.5" customWidth="1"/>
    <col min="3585" max="3585" width="24.625" customWidth="1"/>
    <col min="3586" max="3587" width="12.5" customWidth="1"/>
    <col min="3841" max="3841" width="24.625" customWidth="1"/>
    <col min="3842" max="3843" width="12.5" customWidth="1"/>
    <col min="4097" max="4097" width="24.625" customWidth="1"/>
    <col min="4098" max="4099" width="12.5" customWidth="1"/>
    <col min="4353" max="4353" width="24.625" customWidth="1"/>
    <col min="4354" max="4355" width="12.5" customWidth="1"/>
    <col min="4609" max="4609" width="24.625" customWidth="1"/>
    <col min="4610" max="4611" width="12.5" customWidth="1"/>
    <col min="4865" max="4865" width="24.625" customWidth="1"/>
    <col min="4866" max="4867" width="12.5" customWidth="1"/>
    <col min="5121" max="5121" width="24.625" customWidth="1"/>
    <col min="5122" max="5123" width="12.5" customWidth="1"/>
    <col min="5377" max="5377" width="24.625" customWidth="1"/>
    <col min="5378" max="5379" width="12.5" customWidth="1"/>
    <col min="5633" max="5633" width="24.625" customWidth="1"/>
    <col min="5634" max="5635" width="12.5" customWidth="1"/>
    <col min="5889" max="5889" width="24.625" customWidth="1"/>
    <col min="5890" max="5891" width="12.5" customWidth="1"/>
    <col min="6145" max="6145" width="24.625" customWidth="1"/>
    <col min="6146" max="6147" width="12.5" customWidth="1"/>
    <col min="6401" max="6401" width="24.625" customWidth="1"/>
    <col min="6402" max="6403" width="12.5" customWidth="1"/>
    <col min="6657" max="6657" width="24.625" customWidth="1"/>
    <col min="6658" max="6659" width="12.5" customWidth="1"/>
    <col min="6913" max="6913" width="24.625" customWidth="1"/>
    <col min="6914" max="6915" width="12.5" customWidth="1"/>
    <col min="7169" max="7169" width="24.625" customWidth="1"/>
    <col min="7170" max="7171" width="12.5" customWidth="1"/>
    <col min="7425" max="7425" width="24.625" customWidth="1"/>
    <col min="7426" max="7427" width="12.5" customWidth="1"/>
    <col min="7681" max="7681" width="24.625" customWidth="1"/>
    <col min="7682" max="7683" width="12.5" customWidth="1"/>
    <col min="7937" max="7937" width="24.625" customWidth="1"/>
    <col min="7938" max="7939" width="12.5" customWidth="1"/>
    <col min="8193" max="8193" width="24.625" customWidth="1"/>
    <col min="8194" max="8195" width="12.5" customWidth="1"/>
    <col min="8449" max="8449" width="24.625" customWidth="1"/>
    <col min="8450" max="8451" width="12.5" customWidth="1"/>
    <col min="8705" max="8705" width="24.625" customWidth="1"/>
    <col min="8706" max="8707" width="12.5" customWidth="1"/>
    <col min="8961" max="8961" width="24.625" customWidth="1"/>
    <col min="8962" max="8963" width="12.5" customWidth="1"/>
    <col min="9217" max="9217" width="24.625" customWidth="1"/>
    <col min="9218" max="9219" width="12.5" customWidth="1"/>
    <col min="9473" max="9473" width="24.625" customWidth="1"/>
    <col min="9474" max="9475" width="12.5" customWidth="1"/>
    <col min="9729" max="9729" width="24.625" customWidth="1"/>
    <col min="9730" max="9731" width="12.5" customWidth="1"/>
    <col min="9985" max="9985" width="24.625" customWidth="1"/>
    <col min="9986" max="9987" width="12.5" customWidth="1"/>
    <col min="10241" max="10241" width="24.625" customWidth="1"/>
    <col min="10242" max="10243" width="12.5" customWidth="1"/>
    <col min="10497" max="10497" width="24.625" customWidth="1"/>
    <col min="10498" max="10499" width="12.5" customWidth="1"/>
    <col min="10753" max="10753" width="24.625" customWidth="1"/>
    <col min="10754" max="10755" width="12.5" customWidth="1"/>
    <col min="11009" max="11009" width="24.625" customWidth="1"/>
    <col min="11010" max="11011" width="12.5" customWidth="1"/>
    <col min="11265" max="11265" width="24.625" customWidth="1"/>
    <col min="11266" max="11267" width="12.5" customWidth="1"/>
    <col min="11521" max="11521" width="24.625" customWidth="1"/>
    <col min="11522" max="11523" width="12.5" customWidth="1"/>
    <col min="11777" max="11777" width="24.625" customWidth="1"/>
    <col min="11778" max="11779" width="12.5" customWidth="1"/>
    <col min="12033" max="12033" width="24.625" customWidth="1"/>
    <col min="12034" max="12035" width="12.5" customWidth="1"/>
    <col min="12289" max="12289" width="24.625" customWidth="1"/>
    <col min="12290" max="12291" width="12.5" customWidth="1"/>
    <col min="12545" max="12545" width="24.625" customWidth="1"/>
    <col min="12546" max="12547" width="12.5" customWidth="1"/>
    <col min="12801" max="12801" width="24.625" customWidth="1"/>
    <col min="12802" max="12803" width="12.5" customWidth="1"/>
    <col min="13057" max="13057" width="24.625" customWidth="1"/>
    <col min="13058" max="13059" width="12.5" customWidth="1"/>
    <col min="13313" max="13313" width="24.625" customWidth="1"/>
    <col min="13314" max="13315" width="12.5" customWidth="1"/>
    <col min="13569" max="13569" width="24.625" customWidth="1"/>
    <col min="13570" max="13571" width="12.5" customWidth="1"/>
    <col min="13825" max="13825" width="24.625" customWidth="1"/>
    <col min="13826" max="13827" width="12.5" customWidth="1"/>
    <col min="14081" max="14081" width="24.625" customWidth="1"/>
    <col min="14082" max="14083" width="12.5" customWidth="1"/>
    <col min="14337" max="14337" width="24.625" customWidth="1"/>
    <col min="14338" max="14339" width="12.5" customWidth="1"/>
    <col min="14593" max="14593" width="24.625" customWidth="1"/>
    <col min="14594" max="14595" width="12.5" customWidth="1"/>
    <col min="14849" max="14849" width="24.625" customWidth="1"/>
    <col min="14850" max="14851" width="12.5" customWidth="1"/>
    <col min="15105" max="15105" width="24.625" customWidth="1"/>
    <col min="15106" max="15107" width="12.5" customWidth="1"/>
    <col min="15361" max="15361" width="24.625" customWidth="1"/>
    <col min="15362" max="15363" width="12.5" customWidth="1"/>
    <col min="15617" max="15617" width="24.625" customWidth="1"/>
    <col min="15618" max="15619" width="12.5" customWidth="1"/>
    <col min="15873" max="15873" width="24.625" customWidth="1"/>
    <col min="15874" max="15875" width="12.5" customWidth="1"/>
    <col min="16129" max="16129" width="24.625" customWidth="1"/>
    <col min="16130" max="16131" width="12.5" customWidth="1"/>
  </cols>
  <sheetData>
    <row r="1" ht="24" customHeight="1" spans="1:3">
      <c r="A1" s="181" t="s">
        <v>259</v>
      </c>
      <c r="B1" s="181"/>
      <c r="C1" s="181"/>
    </row>
    <row r="2" customHeight="1" spans="1:3">
      <c r="A2" s="182" t="s">
        <v>141</v>
      </c>
      <c r="B2" s="183" t="str">
        <f>'4'!C4</f>
        <v>1-8月</v>
      </c>
      <c r="C2" s="184" t="s">
        <v>143</v>
      </c>
    </row>
    <row r="3" customHeight="1" spans="1:3">
      <c r="A3" s="185" t="s">
        <v>260</v>
      </c>
      <c r="B3" s="186"/>
      <c r="C3" s="187">
        <v>6.7</v>
      </c>
    </row>
    <row r="4" spans="1:3">
      <c r="A4" s="188" t="s">
        <v>261</v>
      </c>
      <c r="B4" s="186"/>
      <c r="C4" s="189">
        <v>13.3</v>
      </c>
    </row>
    <row r="5" spans="1:3">
      <c r="A5" s="188" t="s">
        <v>262</v>
      </c>
      <c r="B5" s="186"/>
      <c r="C5" s="189">
        <v>3.5</v>
      </c>
    </row>
    <row r="6" spans="1:3">
      <c r="A6" s="190" t="s">
        <v>263</v>
      </c>
      <c r="B6" s="186"/>
      <c r="C6" s="191">
        <v>-6</v>
      </c>
    </row>
    <row r="7" spans="1:3">
      <c r="A7" s="192" t="s">
        <v>264</v>
      </c>
      <c r="B7" s="193"/>
      <c r="C7" s="194"/>
    </row>
    <row r="8" spans="1:3">
      <c r="A8" s="195" t="s">
        <v>265</v>
      </c>
      <c r="B8" s="186"/>
      <c r="C8" s="194">
        <v>22.1</v>
      </c>
    </row>
    <row r="9" spans="1:3">
      <c r="A9" s="192" t="s">
        <v>266</v>
      </c>
      <c r="B9" s="186"/>
      <c r="C9" s="194">
        <v>12.5</v>
      </c>
    </row>
    <row r="10" spans="1:3">
      <c r="A10" s="192" t="s">
        <v>267</v>
      </c>
      <c r="B10" s="186"/>
      <c r="C10" s="196">
        <v>12.5</v>
      </c>
    </row>
    <row r="11" spans="1:3">
      <c r="A11" s="192" t="s">
        <v>268</v>
      </c>
      <c r="B11" s="186"/>
      <c r="C11" s="194">
        <v>2.6</v>
      </c>
    </row>
    <row r="12" spans="1:3">
      <c r="A12" s="192" t="s">
        <v>269</v>
      </c>
      <c r="B12" s="197"/>
      <c r="C12" s="198"/>
    </row>
    <row r="13" spans="1:3">
      <c r="A13" s="195" t="s">
        <v>270</v>
      </c>
      <c r="B13" s="199"/>
      <c r="C13" s="196">
        <v>6.7</v>
      </c>
    </row>
    <row r="14" spans="1:3">
      <c r="A14" s="195" t="s">
        <v>271</v>
      </c>
      <c r="B14" s="199"/>
      <c r="C14" s="189">
        <v>6.7</v>
      </c>
    </row>
    <row r="15" spans="1:3">
      <c r="A15" s="195" t="s">
        <v>272</v>
      </c>
      <c r="B15" s="199"/>
      <c r="C15" s="189">
        <v>6</v>
      </c>
    </row>
    <row r="16" spans="1:3">
      <c r="A16" s="195" t="s">
        <v>273</v>
      </c>
      <c r="B16" s="197"/>
      <c r="C16" s="198"/>
    </row>
    <row r="17" spans="1:3">
      <c r="A17" s="195" t="s">
        <v>274</v>
      </c>
      <c r="B17" s="199"/>
      <c r="C17" s="189">
        <v>19.8</v>
      </c>
    </row>
    <row r="18" spans="1:3">
      <c r="A18" s="195" t="s">
        <v>275</v>
      </c>
      <c r="B18" s="199"/>
      <c r="C18" s="189">
        <v>5.9</v>
      </c>
    </row>
    <row r="19" spans="1:3">
      <c r="A19" s="195" t="s">
        <v>276</v>
      </c>
      <c r="B19" s="197"/>
      <c r="C19" s="198" t="s">
        <v>277</v>
      </c>
    </row>
    <row r="20" spans="1:3">
      <c r="A20" s="195" t="s">
        <v>278</v>
      </c>
      <c r="B20" s="199"/>
      <c r="C20" s="189">
        <v>16.7</v>
      </c>
    </row>
    <row r="21" spans="1:3">
      <c r="A21" s="195" t="s">
        <v>279</v>
      </c>
      <c r="B21" s="199"/>
      <c r="C21" s="189">
        <v>-19.7</v>
      </c>
    </row>
    <row r="22" spans="1:3">
      <c r="A22" s="195" t="s">
        <v>280</v>
      </c>
      <c r="B22" s="199"/>
      <c r="C22" s="189">
        <v>0.4</v>
      </c>
    </row>
    <row r="23" spans="1:3">
      <c r="A23" s="200" t="s">
        <v>281</v>
      </c>
      <c r="B23" s="197"/>
      <c r="C23" s="198" t="s">
        <v>277</v>
      </c>
    </row>
    <row r="24" spans="1:3">
      <c r="A24" s="195" t="s">
        <v>282</v>
      </c>
      <c r="B24" s="199"/>
      <c r="C24" s="189">
        <v>9</v>
      </c>
    </row>
    <row r="25" spans="1:3">
      <c r="A25" s="195" t="s">
        <v>283</v>
      </c>
      <c r="B25" s="199"/>
      <c r="C25" s="189">
        <v>7.7</v>
      </c>
    </row>
    <row r="26" spans="1:3">
      <c r="A26" s="195" t="s">
        <v>284</v>
      </c>
      <c r="B26" s="199"/>
      <c r="C26" s="189">
        <v>-6.5</v>
      </c>
    </row>
    <row r="27" spans="1:3">
      <c r="A27" s="201" t="s">
        <v>285</v>
      </c>
      <c r="B27" s="202"/>
      <c r="C27" s="203"/>
    </row>
    <row r="28" spans="1:3">
      <c r="A28" s="201" t="s">
        <v>286</v>
      </c>
      <c r="B28" s="204">
        <v>22392</v>
      </c>
      <c r="C28" s="189">
        <v>5</v>
      </c>
    </row>
    <row r="29" spans="1:3">
      <c r="A29" s="201" t="s">
        <v>287</v>
      </c>
      <c r="B29" s="204">
        <v>8469</v>
      </c>
      <c r="C29" s="189">
        <v>8.2</v>
      </c>
    </row>
    <row r="30" spans="1:3">
      <c r="A30" s="201" t="s">
        <v>288</v>
      </c>
      <c r="B30" s="205"/>
      <c r="C30" s="206"/>
    </row>
    <row r="31" spans="1:3">
      <c r="A31" s="201" t="s">
        <v>289</v>
      </c>
      <c r="B31" s="204">
        <v>8166</v>
      </c>
      <c r="C31" s="207">
        <v>-2.2</v>
      </c>
    </row>
    <row r="32" spans="1:3">
      <c r="A32" s="201" t="s">
        <v>290</v>
      </c>
      <c r="B32" s="204">
        <v>1802</v>
      </c>
      <c r="C32" s="207">
        <v>0.3</v>
      </c>
    </row>
    <row r="33" spans="1:3">
      <c r="A33" s="201" t="s">
        <v>291</v>
      </c>
      <c r="B33" s="208"/>
      <c r="C33" s="207">
        <v>3.4</v>
      </c>
    </row>
    <row r="34" spans="1:3">
      <c r="A34" s="201" t="s">
        <v>290</v>
      </c>
      <c r="B34" s="208"/>
      <c r="C34" s="207">
        <v>-2.7</v>
      </c>
    </row>
    <row r="35" spans="1:3">
      <c r="A35" s="201" t="s">
        <v>292</v>
      </c>
      <c r="B35" s="205"/>
      <c r="C35" s="206"/>
    </row>
    <row r="36" spans="1:3">
      <c r="A36" s="201" t="s">
        <v>289</v>
      </c>
      <c r="B36" s="204">
        <v>1076</v>
      </c>
      <c r="C36" s="207">
        <v>-1.4</v>
      </c>
    </row>
    <row r="37" spans="1:3">
      <c r="A37" s="209" t="s">
        <v>291</v>
      </c>
      <c r="B37" s="208"/>
      <c r="C37" s="207">
        <v>0.5</v>
      </c>
    </row>
  </sheetData>
  <mergeCells count="1">
    <mergeCell ref="A1:C1"/>
  </mergeCells>
  <pageMargins left="0.75" right="0.75" top="1" bottom="1" header="0.5" footer="0.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F25"/>
  <sheetViews>
    <sheetView workbookViewId="0">
      <selection activeCell="A1" sqref="$A1:$XFD1048576"/>
    </sheetView>
  </sheetViews>
  <sheetFormatPr defaultColWidth="9" defaultRowHeight="13.5" outlineLevelCol="5"/>
  <cols>
    <col min="1" max="1" width="31.875" customWidth="1"/>
    <col min="2" max="2" width="15.125" customWidth="1"/>
    <col min="257" max="257" width="31.875" customWidth="1"/>
    <col min="258" max="258" width="15.125" customWidth="1"/>
    <col min="513" max="513" width="31.875" customWidth="1"/>
    <col min="514" max="514" width="15.125" customWidth="1"/>
    <col min="769" max="769" width="31.875" customWidth="1"/>
    <col min="770" max="770" width="15.125" customWidth="1"/>
    <col min="1025" max="1025" width="31.875" customWidth="1"/>
    <col min="1026" max="1026" width="15.125" customWidth="1"/>
    <col min="1281" max="1281" width="31.875" customWidth="1"/>
    <col min="1282" max="1282" width="15.125" customWidth="1"/>
    <col min="1537" max="1537" width="31.875" customWidth="1"/>
    <col min="1538" max="1538" width="15.125" customWidth="1"/>
    <col min="1793" max="1793" width="31.875" customWidth="1"/>
    <col min="1794" max="1794" width="15.125" customWidth="1"/>
    <col min="2049" max="2049" width="31.875" customWidth="1"/>
    <col min="2050" max="2050" width="15.125" customWidth="1"/>
    <col min="2305" max="2305" width="31.875" customWidth="1"/>
    <col min="2306" max="2306" width="15.125" customWidth="1"/>
    <col min="2561" max="2561" width="31.875" customWidth="1"/>
    <col min="2562" max="2562" width="15.125" customWidth="1"/>
    <col min="2817" max="2817" width="31.875" customWidth="1"/>
    <col min="2818" max="2818" width="15.125" customWidth="1"/>
    <col min="3073" max="3073" width="31.875" customWidth="1"/>
    <col min="3074" max="3074" width="15.125" customWidth="1"/>
    <col min="3329" max="3329" width="31.875" customWidth="1"/>
    <col min="3330" max="3330" width="15.125" customWidth="1"/>
    <col min="3585" max="3585" width="31.875" customWidth="1"/>
    <col min="3586" max="3586" width="15.125" customWidth="1"/>
    <col min="3841" max="3841" width="31.875" customWidth="1"/>
    <col min="3842" max="3842" width="15.125" customWidth="1"/>
    <col min="4097" max="4097" width="31.875" customWidth="1"/>
    <col min="4098" max="4098" width="15.125" customWidth="1"/>
    <col min="4353" max="4353" width="31.875" customWidth="1"/>
    <col min="4354" max="4354" width="15.125" customWidth="1"/>
    <col min="4609" max="4609" width="31.875" customWidth="1"/>
    <col min="4610" max="4610" width="15.125" customWidth="1"/>
    <col min="4865" max="4865" width="31.875" customWidth="1"/>
    <col min="4866" max="4866" width="15.125" customWidth="1"/>
    <col min="5121" max="5121" width="31.875" customWidth="1"/>
    <col min="5122" max="5122" width="15.125" customWidth="1"/>
    <col min="5377" max="5377" width="31.875" customWidth="1"/>
    <col min="5378" max="5378" width="15.125" customWidth="1"/>
    <col min="5633" max="5633" width="31.875" customWidth="1"/>
    <col min="5634" max="5634" width="15.125" customWidth="1"/>
    <col min="5889" max="5889" width="31.875" customWidth="1"/>
    <col min="5890" max="5890" width="15.125" customWidth="1"/>
    <col min="6145" max="6145" width="31.875" customWidth="1"/>
    <col min="6146" max="6146" width="15.125" customWidth="1"/>
    <col min="6401" max="6401" width="31.875" customWidth="1"/>
    <col min="6402" max="6402" width="15.125" customWidth="1"/>
    <col min="6657" max="6657" width="31.875" customWidth="1"/>
    <col min="6658" max="6658" width="15.125" customWidth="1"/>
    <col min="6913" max="6913" width="31.875" customWidth="1"/>
    <col min="6914" max="6914" width="15.125" customWidth="1"/>
    <col min="7169" max="7169" width="31.875" customWidth="1"/>
    <col min="7170" max="7170" width="15.125" customWidth="1"/>
    <col min="7425" max="7425" width="31.875" customWidth="1"/>
    <col min="7426" max="7426" width="15.125" customWidth="1"/>
    <col min="7681" max="7681" width="31.875" customWidth="1"/>
    <col min="7682" max="7682" width="15.125" customWidth="1"/>
    <col min="7937" max="7937" width="31.875" customWidth="1"/>
    <col min="7938" max="7938" width="15.125" customWidth="1"/>
    <col min="8193" max="8193" width="31.875" customWidth="1"/>
    <col min="8194" max="8194" width="15.125" customWidth="1"/>
    <col min="8449" max="8449" width="31.875" customWidth="1"/>
    <col min="8450" max="8450" width="15.125" customWidth="1"/>
    <col min="8705" max="8705" width="31.875" customWidth="1"/>
    <col min="8706" max="8706" width="15.125" customWidth="1"/>
    <col min="8961" max="8961" width="31.875" customWidth="1"/>
    <col min="8962" max="8962" width="15.125" customWidth="1"/>
    <col min="9217" max="9217" width="31.875" customWidth="1"/>
    <col min="9218" max="9218" width="15.125" customWidth="1"/>
    <col min="9473" max="9473" width="31.875" customWidth="1"/>
    <col min="9474" max="9474" width="15.125" customWidth="1"/>
    <col min="9729" max="9729" width="31.875" customWidth="1"/>
    <col min="9730" max="9730" width="15.125" customWidth="1"/>
    <col min="9985" max="9985" width="31.875" customWidth="1"/>
    <col min="9986" max="9986" width="15.125" customWidth="1"/>
    <col min="10241" max="10241" width="31.875" customWidth="1"/>
    <col min="10242" max="10242" width="15.125" customWidth="1"/>
    <col min="10497" max="10497" width="31.875" customWidth="1"/>
    <col min="10498" max="10498" width="15.125" customWidth="1"/>
    <col min="10753" max="10753" width="31.875" customWidth="1"/>
    <col min="10754" max="10754" width="15.125" customWidth="1"/>
    <col min="11009" max="11009" width="31.875" customWidth="1"/>
    <col min="11010" max="11010" width="15.125" customWidth="1"/>
    <col min="11265" max="11265" width="31.875" customWidth="1"/>
    <col min="11266" max="11266" width="15.125" customWidth="1"/>
    <col min="11521" max="11521" width="31.875" customWidth="1"/>
    <col min="11522" max="11522" width="15.125" customWidth="1"/>
    <col min="11777" max="11777" width="31.875" customWidth="1"/>
    <col min="11778" max="11778" width="15.125" customWidth="1"/>
    <col min="12033" max="12033" width="31.875" customWidth="1"/>
    <col min="12034" max="12034" width="15.125" customWidth="1"/>
    <col min="12289" max="12289" width="31.875" customWidth="1"/>
    <col min="12290" max="12290" width="15.125" customWidth="1"/>
    <col min="12545" max="12545" width="31.875" customWidth="1"/>
    <col min="12546" max="12546" width="15.125" customWidth="1"/>
    <col min="12801" max="12801" width="31.875" customWidth="1"/>
    <col min="12802" max="12802" width="15.125" customWidth="1"/>
    <col min="13057" max="13057" width="31.875" customWidth="1"/>
    <col min="13058" max="13058" width="15.125" customWidth="1"/>
    <col min="13313" max="13313" width="31.875" customWidth="1"/>
    <col min="13314" max="13314" width="15.125" customWidth="1"/>
    <col min="13569" max="13569" width="31.875" customWidth="1"/>
    <col min="13570" max="13570" width="15.125" customWidth="1"/>
    <col min="13825" max="13825" width="31.875" customWidth="1"/>
    <col min="13826" max="13826" width="15.125" customWidth="1"/>
    <col min="14081" max="14081" width="31.875" customWidth="1"/>
    <col min="14082" max="14082" width="15.125" customWidth="1"/>
    <col min="14337" max="14337" width="31.875" customWidth="1"/>
    <col min="14338" max="14338" width="15.125" customWidth="1"/>
    <col min="14593" max="14593" width="31.875" customWidth="1"/>
    <col min="14594" max="14594" width="15.125" customWidth="1"/>
    <col min="14849" max="14849" width="31.875" customWidth="1"/>
    <col min="14850" max="14850" width="15.125" customWidth="1"/>
    <col min="15105" max="15105" width="31.875" customWidth="1"/>
    <col min="15106" max="15106" width="15.125" customWidth="1"/>
    <col min="15361" max="15361" width="31.875" customWidth="1"/>
    <col min="15362" max="15362" width="15.125" customWidth="1"/>
    <col min="15617" max="15617" width="31.875" customWidth="1"/>
    <col min="15618" max="15618" width="15.125" customWidth="1"/>
    <col min="15873" max="15873" width="31.875" customWidth="1"/>
    <col min="15874" max="15874" width="15.125" customWidth="1"/>
    <col min="16129" max="16129" width="31.875" customWidth="1"/>
    <col min="16130" max="16130" width="15.125" customWidth="1"/>
  </cols>
  <sheetData>
    <row r="1" ht="18.75" spans="1:2">
      <c r="A1" s="166" t="s">
        <v>293</v>
      </c>
      <c r="B1" s="166"/>
    </row>
    <row r="2" ht="15" spans="1:2">
      <c r="A2" s="167"/>
      <c r="B2" s="167"/>
    </row>
    <row r="3" ht="14.25" spans="1:2">
      <c r="A3" s="168" t="s">
        <v>141</v>
      </c>
      <c r="B3" s="169" t="str">
        <f>'14'!B2</f>
        <v>1-8月</v>
      </c>
    </row>
    <row r="4" spans="1:2">
      <c r="A4" s="170"/>
      <c r="B4" s="171" t="s">
        <v>58</v>
      </c>
    </row>
    <row r="5" spans="1:2">
      <c r="A5" s="172" t="s">
        <v>294</v>
      </c>
      <c r="B5" s="173">
        <v>6.7</v>
      </c>
    </row>
    <row r="6" spans="1:2">
      <c r="A6" s="174" t="s">
        <v>295</v>
      </c>
      <c r="B6" s="175">
        <v>27.3</v>
      </c>
    </row>
    <row r="7" spans="1:2">
      <c r="A7" s="176" t="s">
        <v>296</v>
      </c>
      <c r="B7" s="175">
        <v>27.3</v>
      </c>
    </row>
    <row r="8" spans="1:2">
      <c r="A8" s="176" t="s">
        <v>297</v>
      </c>
      <c r="B8" s="175">
        <v>13.3</v>
      </c>
    </row>
    <row r="9" spans="1:2">
      <c r="A9" s="176" t="s">
        <v>298</v>
      </c>
      <c r="B9" s="175">
        <v>4</v>
      </c>
    </row>
    <row r="10" spans="1:2">
      <c r="A10" s="176" t="s">
        <v>299</v>
      </c>
      <c r="B10" s="177">
        <v>34</v>
      </c>
    </row>
    <row r="11" spans="1:2">
      <c r="A11" s="176" t="s">
        <v>300</v>
      </c>
      <c r="B11" s="177">
        <v>35.2</v>
      </c>
    </row>
    <row r="12" spans="1:2">
      <c r="A12" s="176" t="s">
        <v>301</v>
      </c>
      <c r="B12" s="177">
        <v>-2</v>
      </c>
    </row>
    <row r="13" spans="1:2">
      <c r="A13" s="176" t="s">
        <v>302</v>
      </c>
      <c r="B13" s="177">
        <v>40</v>
      </c>
    </row>
    <row r="14" spans="1:2">
      <c r="A14" s="176" t="s">
        <v>303</v>
      </c>
      <c r="B14" s="177">
        <v>32.2</v>
      </c>
    </row>
    <row r="15" spans="1:2">
      <c r="A15" s="176" t="s">
        <v>304</v>
      </c>
      <c r="B15" s="178">
        <v>-22.9</v>
      </c>
    </row>
    <row r="16" spans="1:2">
      <c r="A16" s="176" t="s">
        <v>305</v>
      </c>
      <c r="B16" s="177">
        <v>-7.1</v>
      </c>
    </row>
    <row r="17" spans="1:2">
      <c r="A17" s="176" t="s">
        <v>306</v>
      </c>
      <c r="B17" s="177">
        <v>31.9</v>
      </c>
    </row>
    <row r="18" spans="1:2">
      <c r="A18" s="176" t="s">
        <v>307</v>
      </c>
      <c r="B18" s="177">
        <v>2</v>
      </c>
    </row>
    <row r="19" spans="1:2">
      <c r="A19" s="176" t="s">
        <v>308</v>
      </c>
      <c r="B19" s="177">
        <v>6.9</v>
      </c>
    </row>
    <row r="20" spans="1:2">
      <c r="A20" s="176" t="s">
        <v>309</v>
      </c>
      <c r="B20" s="177">
        <v>33.3</v>
      </c>
    </row>
    <row r="21" spans="1:2">
      <c r="A21" s="176" t="s">
        <v>310</v>
      </c>
      <c r="B21" s="177">
        <v>-8.9</v>
      </c>
    </row>
    <row r="22" spans="1:2">
      <c r="A22" s="176" t="s">
        <v>311</v>
      </c>
      <c r="B22" s="177">
        <v>11.1</v>
      </c>
    </row>
    <row r="23" spans="1:2">
      <c r="A23" s="176" t="s">
        <v>312</v>
      </c>
      <c r="B23" s="177">
        <v>16.4</v>
      </c>
    </row>
    <row r="24" spans="1:6">
      <c r="A24" s="176" t="s">
        <v>313</v>
      </c>
      <c r="B24" s="177">
        <v>-15.7</v>
      </c>
      <c r="F24" t="s">
        <v>277</v>
      </c>
    </row>
    <row r="25" spans="1:2">
      <c r="A25" s="176" t="s">
        <v>314</v>
      </c>
      <c r="B25" s="179" t="s">
        <v>277</v>
      </c>
    </row>
  </sheetData>
  <mergeCells count="1">
    <mergeCell ref="A1:B1"/>
  </mergeCell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B21"/>
  <sheetViews>
    <sheetView workbookViewId="0">
      <selection activeCell="A1" sqref="$A1:$XFD1048576"/>
    </sheetView>
  </sheetViews>
  <sheetFormatPr defaultColWidth="9" defaultRowHeight="13.5" outlineLevelCol="1"/>
  <cols>
    <col min="1" max="1" width="22.875" style="150" customWidth="1"/>
    <col min="2" max="2" width="21.75" style="151" customWidth="1"/>
    <col min="3" max="256" width="9" style="150"/>
    <col min="257" max="257" width="22.875" style="150" customWidth="1"/>
    <col min="258" max="258" width="21.75" style="150" customWidth="1"/>
    <col min="259" max="512" width="9" style="150"/>
    <col min="513" max="513" width="22.875" style="150" customWidth="1"/>
    <col min="514" max="514" width="21.75" style="150" customWidth="1"/>
    <col min="515" max="768" width="9" style="150"/>
    <col min="769" max="769" width="22.875" style="150" customWidth="1"/>
    <col min="770" max="770" width="21.75" style="150" customWidth="1"/>
    <col min="771" max="1024" width="9" style="150"/>
    <col min="1025" max="1025" width="22.875" style="150" customWidth="1"/>
    <col min="1026" max="1026" width="21.75" style="150" customWidth="1"/>
    <col min="1027" max="1280" width="9" style="150"/>
    <col min="1281" max="1281" width="22.875" style="150" customWidth="1"/>
    <col min="1282" max="1282" width="21.75" style="150" customWidth="1"/>
    <col min="1283" max="1536" width="9" style="150"/>
    <col min="1537" max="1537" width="22.875" style="150" customWidth="1"/>
    <col min="1538" max="1538" width="21.75" style="150" customWidth="1"/>
    <col min="1539" max="1792" width="9" style="150"/>
    <col min="1793" max="1793" width="22.875" style="150" customWidth="1"/>
    <col min="1794" max="1794" width="21.75" style="150" customWidth="1"/>
    <col min="1795" max="2048" width="9" style="150"/>
    <col min="2049" max="2049" width="22.875" style="150" customWidth="1"/>
    <col min="2050" max="2050" width="21.75" style="150" customWidth="1"/>
    <col min="2051" max="2304" width="9" style="150"/>
    <col min="2305" max="2305" width="22.875" style="150" customWidth="1"/>
    <col min="2306" max="2306" width="21.75" style="150" customWidth="1"/>
    <col min="2307" max="2560" width="9" style="150"/>
    <col min="2561" max="2561" width="22.875" style="150" customWidth="1"/>
    <col min="2562" max="2562" width="21.75" style="150" customWidth="1"/>
    <col min="2563" max="2816" width="9" style="150"/>
    <col min="2817" max="2817" width="22.875" style="150" customWidth="1"/>
    <col min="2818" max="2818" width="21.75" style="150" customWidth="1"/>
    <col min="2819" max="3072" width="9" style="150"/>
    <col min="3073" max="3073" width="22.875" style="150" customWidth="1"/>
    <col min="3074" max="3074" width="21.75" style="150" customWidth="1"/>
    <col min="3075" max="3328" width="9" style="150"/>
    <col min="3329" max="3329" width="22.875" style="150" customWidth="1"/>
    <col min="3330" max="3330" width="21.75" style="150" customWidth="1"/>
    <col min="3331" max="3584" width="9" style="150"/>
    <col min="3585" max="3585" width="22.875" style="150" customWidth="1"/>
    <col min="3586" max="3586" width="21.75" style="150" customWidth="1"/>
    <col min="3587" max="3840" width="9" style="150"/>
    <col min="3841" max="3841" width="22.875" style="150" customWidth="1"/>
    <col min="3842" max="3842" width="21.75" style="150" customWidth="1"/>
    <col min="3843" max="4096" width="9" style="150"/>
    <col min="4097" max="4097" width="22.875" style="150" customWidth="1"/>
    <col min="4098" max="4098" width="21.75" style="150" customWidth="1"/>
    <col min="4099" max="4352" width="9" style="150"/>
    <col min="4353" max="4353" width="22.875" style="150" customWidth="1"/>
    <col min="4354" max="4354" width="21.75" style="150" customWidth="1"/>
    <col min="4355" max="4608" width="9" style="150"/>
    <col min="4609" max="4609" width="22.875" style="150" customWidth="1"/>
    <col min="4610" max="4610" width="21.75" style="150" customWidth="1"/>
    <col min="4611" max="4864" width="9" style="150"/>
    <col min="4865" max="4865" width="22.875" style="150" customWidth="1"/>
    <col min="4866" max="4866" width="21.75" style="150" customWidth="1"/>
    <col min="4867" max="5120" width="9" style="150"/>
    <col min="5121" max="5121" width="22.875" style="150" customWidth="1"/>
    <col min="5122" max="5122" width="21.75" style="150" customWidth="1"/>
    <col min="5123" max="5376" width="9" style="150"/>
    <col min="5377" max="5377" width="22.875" style="150" customWidth="1"/>
    <col min="5378" max="5378" width="21.75" style="150" customWidth="1"/>
    <col min="5379" max="5632" width="9" style="150"/>
    <col min="5633" max="5633" width="22.875" style="150" customWidth="1"/>
    <col min="5634" max="5634" width="21.75" style="150" customWidth="1"/>
    <col min="5635" max="5888" width="9" style="150"/>
    <col min="5889" max="5889" width="22.875" style="150" customWidth="1"/>
    <col min="5890" max="5890" width="21.75" style="150" customWidth="1"/>
    <col min="5891" max="6144" width="9" style="150"/>
    <col min="6145" max="6145" width="22.875" style="150" customWidth="1"/>
    <col min="6146" max="6146" width="21.75" style="150" customWidth="1"/>
    <col min="6147" max="6400" width="9" style="150"/>
    <col min="6401" max="6401" width="22.875" style="150" customWidth="1"/>
    <col min="6402" max="6402" width="21.75" style="150" customWidth="1"/>
    <col min="6403" max="6656" width="9" style="150"/>
    <col min="6657" max="6657" width="22.875" style="150" customWidth="1"/>
    <col min="6658" max="6658" width="21.75" style="150" customWidth="1"/>
    <col min="6659" max="6912" width="9" style="150"/>
    <col min="6913" max="6913" width="22.875" style="150" customWidth="1"/>
    <col min="6914" max="6914" width="21.75" style="150" customWidth="1"/>
    <col min="6915" max="7168" width="9" style="150"/>
    <col min="7169" max="7169" width="22.875" style="150" customWidth="1"/>
    <col min="7170" max="7170" width="21.75" style="150" customWidth="1"/>
    <col min="7171" max="7424" width="9" style="150"/>
    <col min="7425" max="7425" width="22.875" style="150" customWidth="1"/>
    <col min="7426" max="7426" width="21.75" style="150" customWidth="1"/>
    <col min="7427" max="7680" width="9" style="150"/>
    <col min="7681" max="7681" width="22.875" style="150" customWidth="1"/>
    <col min="7682" max="7682" width="21.75" style="150" customWidth="1"/>
    <col min="7683" max="7936" width="9" style="150"/>
    <col min="7937" max="7937" width="22.875" style="150" customWidth="1"/>
    <col min="7938" max="7938" width="21.75" style="150" customWidth="1"/>
    <col min="7939" max="8192" width="9" style="150"/>
    <col min="8193" max="8193" width="22.875" style="150" customWidth="1"/>
    <col min="8194" max="8194" width="21.75" style="150" customWidth="1"/>
    <col min="8195" max="8448" width="9" style="150"/>
    <col min="8449" max="8449" width="22.875" style="150" customWidth="1"/>
    <col min="8450" max="8450" width="21.75" style="150" customWidth="1"/>
    <col min="8451" max="8704" width="9" style="150"/>
    <col min="8705" max="8705" width="22.875" style="150" customWidth="1"/>
    <col min="8706" max="8706" width="21.75" style="150" customWidth="1"/>
    <col min="8707" max="8960" width="9" style="150"/>
    <col min="8961" max="8961" width="22.875" style="150" customWidth="1"/>
    <col min="8962" max="8962" width="21.75" style="150" customWidth="1"/>
    <col min="8963" max="9216" width="9" style="150"/>
    <col min="9217" max="9217" width="22.875" style="150" customWidth="1"/>
    <col min="9218" max="9218" width="21.75" style="150" customWidth="1"/>
    <col min="9219" max="9472" width="9" style="150"/>
    <col min="9473" max="9473" width="22.875" style="150" customWidth="1"/>
    <col min="9474" max="9474" width="21.75" style="150" customWidth="1"/>
    <col min="9475" max="9728" width="9" style="150"/>
    <col min="9729" max="9729" width="22.875" style="150" customWidth="1"/>
    <col min="9730" max="9730" width="21.75" style="150" customWidth="1"/>
    <col min="9731" max="9984" width="9" style="150"/>
    <col min="9985" max="9985" width="22.875" style="150" customWidth="1"/>
    <col min="9986" max="9986" width="21.75" style="150" customWidth="1"/>
    <col min="9987" max="10240" width="9" style="150"/>
    <col min="10241" max="10241" width="22.875" style="150" customWidth="1"/>
    <col min="10242" max="10242" width="21.75" style="150" customWidth="1"/>
    <col min="10243" max="10496" width="9" style="150"/>
    <col min="10497" max="10497" width="22.875" style="150" customWidth="1"/>
    <col min="10498" max="10498" width="21.75" style="150" customWidth="1"/>
    <col min="10499" max="10752" width="9" style="150"/>
    <col min="10753" max="10753" width="22.875" style="150" customWidth="1"/>
    <col min="10754" max="10754" width="21.75" style="150" customWidth="1"/>
    <col min="10755" max="11008" width="9" style="150"/>
    <col min="11009" max="11009" width="22.875" style="150" customWidth="1"/>
    <col min="11010" max="11010" width="21.75" style="150" customWidth="1"/>
    <col min="11011" max="11264" width="9" style="150"/>
    <col min="11265" max="11265" width="22.875" style="150" customWidth="1"/>
    <col min="11266" max="11266" width="21.75" style="150" customWidth="1"/>
    <col min="11267" max="11520" width="9" style="150"/>
    <col min="11521" max="11521" width="22.875" style="150" customWidth="1"/>
    <col min="11522" max="11522" width="21.75" style="150" customWidth="1"/>
    <col min="11523" max="11776" width="9" style="150"/>
    <col min="11777" max="11777" width="22.875" style="150" customWidth="1"/>
    <col min="11778" max="11778" width="21.75" style="150" customWidth="1"/>
    <col min="11779" max="12032" width="9" style="150"/>
    <col min="12033" max="12033" width="22.875" style="150" customWidth="1"/>
    <col min="12034" max="12034" width="21.75" style="150" customWidth="1"/>
    <col min="12035" max="12288" width="9" style="150"/>
    <col min="12289" max="12289" width="22.875" style="150" customWidth="1"/>
    <col min="12290" max="12290" width="21.75" style="150" customWidth="1"/>
    <col min="12291" max="12544" width="9" style="150"/>
    <col min="12545" max="12545" width="22.875" style="150" customWidth="1"/>
    <col min="12546" max="12546" width="21.75" style="150" customWidth="1"/>
    <col min="12547" max="12800" width="9" style="150"/>
    <col min="12801" max="12801" width="22.875" style="150" customWidth="1"/>
    <col min="12802" max="12802" width="21.75" style="150" customWidth="1"/>
    <col min="12803" max="13056" width="9" style="150"/>
    <col min="13057" max="13057" width="22.875" style="150" customWidth="1"/>
    <col min="13058" max="13058" width="21.75" style="150" customWidth="1"/>
    <col min="13059" max="13312" width="9" style="150"/>
    <col min="13313" max="13313" width="22.875" style="150" customWidth="1"/>
    <col min="13314" max="13314" width="21.75" style="150" customWidth="1"/>
    <col min="13315" max="13568" width="9" style="150"/>
    <col min="13569" max="13569" width="22.875" style="150" customWidth="1"/>
    <col min="13570" max="13570" width="21.75" style="150" customWidth="1"/>
    <col min="13571" max="13824" width="9" style="150"/>
    <col min="13825" max="13825" width="22.875" style="150" customWidth="1"/>
    <col min="13826" max="13826" width="21.75" style="150" customWidth="1"/>
    <col min="13827" max="14080" width="9" style="150"/>
    <col min="14081" max="14081" width="22.875" style="150" customWidth="1"/>
    <col min="14082" max="14082" width="21.75" style="150" customWidth="1"/>
    <col min="14083" max="14336" width="9" style="150"/>
    <col min="14337" max="14337" width="22.875" style="150" customWidth="1"/>
    <col min="14338" max="14338" width="21.75" style="150" customWidth="1"/>
    <col min="14339" max="14592" width="9" style="150"/>
    <col min="14593" max="14593" width="22.875" style="150" customWidth="1"/>
    <col min="14594" max="14594" width="21.75" style="150" customWidth="1"/>
    <col min="14595" max="14848" width="9" style="150"/>
    <col min="14849" max="14849" width="22.875" style="150" customWidth="1"/>
    <col min="14850" max="14850" width="21.75" style="150" customWidth="1"/>
    <col min="14851" max="15104" width="9" style="150"/>
    <col min="15105" max="15105" width="22.875" style="150" customWidth="1"/>
    <col min="15106" max="15106" width="21.75" style="150" customWidth="1"/>
    <col min="15107" max="15360" width="9" style="150"/>
    <col min="15361" max="15361" width="22.875" style="150" customWidth="1"/>
    <col min="15362" max="15362" width="21.75" style="150" customWidth="1"/>
    <col min="15363" max="15616" width="9" style="150"/>
    <col min="15617" max="15617" width="22.875" style="150" customWidth="1"/>
    <col min="15618" max="15618" width="21.75" style="150" customWidth="1"/>
    <col min="15619" max="15872" width="9" style="150"/>
    <col min="15873" max="15873" width="22.875" style="150" customWidth="1"/>
    <col min="15874" max="15874" width="21.75" style="150" customWidth="1"/>
    <col min="15875" max="16128" width="9" style="150"/>
    <col min="16129" max="16129" width="22.875" style="150" customWidth="1"/>
    <col min="16130" max="16130" width="21.75" style="150" customWidth="1"/>
    <col min="16131" max="16384" width="9" style="150"/>
  </cols>
  <sheetData>
    <row r="1" ht="18.75" spans="1:2">
      <c r="A1" s="152" t="s">
        <v>315</v>
      </c>
      <c r="B1" s="152"/>
    </row>
    <row r="2" ht="19.5" spans="1:2">
      <c r="A2" s="153"/>
      <c r="B2" s="154"/>
    </row>
    <row r="3" ht="14.25" spans="1:2">
      <c r="A3" s="155" t="s">
        <v>141</v>
      </c>
      <c r="B3" s="156" t="str">
        <f>'4'!C4</f>
        <v>1-8月</v>
      </c>
    </row>
    <row r="4" spans="1:2">
      <c r="A4" s="157" t="s">
        <v>85</v>
      </c>
      <c r="B4" s="158"/>
    </row>
    <row r="5" spans="1:2">
      <c r="A5" s="159" t="s">
        <v>316</v>
      </c>
      <c r="B5" s="160">
        <v>26253.7768</v>
      </c>
    </row>
    <row r="6" spans="1:2">
      <c r="A6" s="161" t="s">
        <v>317</v>
      </c>
      <c r="B6" s="160">
        <v>19248.6665</v>
      </c>
    </row>
    <row r="7" spans="1:2">
      <c r="A7" s="159" t="s">
        <v>318</v>
      </c>
      <c r="B7" s="160">
        <v>740.8374</v>
      </c>
    </row>
    <row r="8" spans="1:2">
      <c r="A8" s="161" t="s">
        <v>317</v>
      </c>
      <c r="B8" s="160">
        <v>623.8216</v>
      </c>
    </row>
    <row r="9" spans="1:2">
      <c r="A9" s="159" t="s">
        <v>319</v>
      </c>
      <c r="B9" s="160">
        <v>3186.3954</v>
      </c>
    </row>
    <row r="10" spans="1:2">
      <c r="A10" s="161" t="s">
        <v>317</v>
      </c>
      <c r="B10" s="160">
        <v>2776.6828</v>
      </c>
    </row>
    <row r="11" spans="1:2">
      <c r="A11" s="159" t="s">
        <v>320</v>
      </c>
      <c r="B11" s="160">
        <v>2431.2499</v>
      </c>
    </row>
    <row r="12" spans="1:2">
      <c r="A12" s="161" t="s">
        <v>317</v>
      </c>
      <c r="B12" s="160">
        <v>2083.2261</v>
      </c>
    </row>
    <row r="13" spans="1:2">
      <c r="A13" s="162" t="s">
        <v>143</v>
      </c>
      <c r="B13" s="163"/>
    </row>
    <row r="14" spans="1:2">
      <c r="A14" s="159" t="s">
        <v>321</v>
      </c>
      <c r="B14" s="164">
        <v>1.8</v>
      </c>
    </row>
    <row r="15" spans="1:2">
      <c r="A15" s="161" t="s">
        <v>317</v>
      </c>
      <c r="B15" s="164">
        <v>1.1</v>
      </c>
    </row>
    <row r="16" spans="1:2">
      <c r="A16" s="159" t="s">
        <v>322</v>
      </c>
      <c r="B16" s="164">
        <v>-31.2</v>
      </c>
    </row>
    <row r="17" spans="1:2">
      <c r="A17" s="161" t="s">
        <v>317</v>
      </c>
      <c r="B17" s="164">
        <v>-26.2</v>
      </c>
    </row>
    <row r="18" spans="1:2">
      <c r="A18" s="159" t="s">
        <v>323</v>
      </c>
      <c r="B18" s="164">
        <v>6.1</v>
      </c>
    </row>
    <row r="19" spans="1:2">
      <c r="A19" s="161" t="s">
        <v>317</v>
      </c>
      <c r="B19" s="164">
        <v>8.4</v>
      </c>
    </row>
    <row r="20" spans="1:2">
      <c r="A20" s="159" t="s">
        <v>324</v>
      </c>
      <c r="B20" s="164">
        <v>-2.2</v>
      </c>
    </row>
    <row r="21" ht="14.25" spans="1:2">
      <c r="A21" s="161" t="s">
        <v>317</v>
      </c>
      <c r="B21" s="165">
        <v>-4</v>
      </c>
    </row>
  </sheetData>
  <mergeCells count="1">
    <mergeCell ref="A1:B1"/>
  </mergeCell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C26"/>
  <sheetViews>
    <sheetView workbookViewId="0">
      <selection activeCell="F17" sqref="F17"/>
    </sheetView>
  </sheetViews>
  <sheetFormatPr defaultColWidth="9" defaultRowHeight="13.5" outlineLevelCol="2"/>
  <cols>
    <col min="1" max="1" width="29" customWidth="1"/>
    <col min="2" max="2" width="10.125" style="53" customWidth="1"/>
    <col min="3" max="3" width="13.375" style="53" customWidth="1"/>
    <col min="257" max="257" width="22.5" customWidth="1"/>
    <col min="258" max="258" width="12.375" customWidth="1"/>
    <col min="259" max="259" width="13.375" customWidth="1"/>
    <col min="513" max="513" width="22.5" customWidth="1"/>
    <col min="514" max="514" width="12.375" customWidth="1"/>
    <col min="515" max="515" width="13.375" customWidth="1"/>
    <col min="769" max="769" width="22.5" customWidth="1"/>
    <col min="770" max="770" width="12.375" customWidth="1"/>
    <col min="771" max="771" width="13.375" customWidth="1"/>
    <col min="1025" max="1025" width="22.5" customWidth="1"/>
    <col min="1026" max="1026" width="12.375" customWidth="1"/>
    <col min="1027" max="1027" width="13.375" customWidth="1"/>
    <col min="1281" max="1281" width="22.5" customWidth="1"/>
    <col min="1282" max="1282" width="12.375" customWidth="1"/>
    <col min="1283" max="1283" width="13.375" customWidth="1"/>
    <col min="1537" max="1537" width="22.5" customWidth="1"/>
    <col min="1538" max="1538" width="12.375" customWidth="1"/>
    <col min="1539" max="1539" width="13.375" customWidth="1"/>
    <col min="1793" max="1793" width="22.5" customWidth="1"/>
    <col min="1794" max="1794" width="12.375" customWidth="1"/>
    <col min="1795" max="1795" width="13.375" customWidth="1"/>
    <col min="2049" max="2049" width="22.5" customWidth="1"/>
    <col min="2050" max="2050" width="12.375" customWidth="1"/>
    <col min="2051" max="2051" width="13.375" customWidth="1"/>
    <col min="2305" max="2305" width="22.5" customWidth="1"/>
    <col min="2306" max="2306" width="12.375" customWidth="1"/>
    <col min="2307" max="2307" width="13.375" customWidth="1"/>
    <col min="2561" max="2561" width="22.5" customWidth="1"/>
    <col min="2562" max="2562" width="12.375" customWidth="1"/>
    <col min="2563" max="2563" width="13.375" customWidth="1"/>
    <col min="2817" max="2817" width="22.5" customWidth="1"/>
    <col min="2818" max="2818" width="12.375" customWidth="1"/>
    <col min="2819" max="2819" width="13.375" customWidth="1"/>
    <col min="3073" max="3073" width="22.5" customWidth="1"/>
    <col min="3074" max="3074" width="12.375" customWidth="1"/>
    <col min="3075" max="3075" width="13.375" customWidth="1"/>
    <col min="3329" max="3329" width="22.5" customWidth="1"/>
    <col min="3330" max="3330" width="12.375" customWidth="1"/>
    <col min="3331" max="3331" width="13.375" customWidth="1"/>
    <col min="3585" max="3585" width="22.5" customWidth="1"/>
    <col min="3586" max="3586" width="12.375" customWidth="1"/>
    <col min="3587" max="3587" width="13.375" customWidth="1"/>
    <col min="3841" max="3841" width="22.5" customWidth="1"/>
    <col min="3842" max="3842" width="12.375" customWidth="1"/>
    <col min="3843" max="3843" width="13.375" customWidth="1"/>
    <col min="4097" max="4097" width="22.5" customWidth="1"/>
    <col min="4098" max="4098" width="12.375" customWidth="1"/>
    <col min="4099" max="4099" width="13.375" customWidth="1"/>
    <col min="4353" max="4353" width="22.5" customWidth="1"/>
    <col min="4354" max="4354" width="12.375" customWidth="1"/>
    <col min="4355" max="4355" width="13.375" customWidth="1"/>
    <col min="4609" max="4609" width="22.5" customWidth="1"/>
    <col min="4610" max="4610" width="12.375" customWidth="1"/>
    <col min="4611" max="4611" width="13.375" customWidth="1"/>
    <col min="4865" max="4865" width="22.5" customWidth="1"/>
    <col min="4866" max="4866" width="12.375" customWidth="1"/>
    <col min="4867" max="4867" width="13.375" customWidth="1"/>
    <col min="5121" max="5121" width="22.5" customWidth="1"/>
    <col min="5122" max="5122" width="12.375" customWidth="1"/>
    <col min="5123" max="5123" width="13.375" customWidth="1"/>
    <col min="5377" max="5377" width="22.5" customWidth="1"/>
    <col min="5378" max="5378" width="12.375" customWidth="1"/>
    <col min="5379" max="5379" width="13.375" customWidth="1"/>
    <col min="5633" max="5633" width="22.5" customWidth="1"/>
    <col min="5634" max="5634" width="12.375" customWidth="1"/>
    <col min="5635" max="5635" width="13.375" customWidth="1"/>
    <col min="5889" max="5889" width="22.5" customWidth="1"/>
    <col min="5890" max="5890" width="12.375" customWidth="1"/>
    <col min="5891" max="5891" width="13.375" customWidth="1"/>
    <col min="6145" max="6145" width="22.5" customWidth="1"/>
    <col min="6146" max="6146" width="12.375" customWidth="1"/>
    <col min="6147" max="6147" width="13.375" customWidth="1"/>
    <col min="6401" max="6401" width="22.5" customWidth="1"/>
    <col min="6402" max="6402" width="12.375" customWidth="1"/>
    <col min="6403" max="6403" width="13.375" customWidth="1"/>
    <col min="6657" max="6657" width="22.5" customWidth="1"/>
    <col min="6658" max="6658" width="12.375" customWidth="1"/>
    <col min="6659" max="6659" width="13.375" customWidth="1"/>
    <col min="6913" max="6913" width="22.5" customWidth="1"/>
    <col min="6914" max="6914" width="12.375" customWidth="1"/>
    <col min="6915" max="6915" width="13.375" customWidth="1"/>
    <col min="7169" max="7169" width="22.5" customWidth="1"/>
    <col min="7170" max="7170" width="12.375" customWidth="1"/>
    <col min="7171" max="7171" width="13.375" customWidth="1"/>
    <col min="7425" max="7425" width="22.5" customWidth="1"/>
    <col min="7426" max="7426" width="12.375" customWidth="1"/>
    <col min="7427" max="7427" width="13.375" customWidth="1"/>
    <col min="7681" max="7681" width="22.5" customWidth="1"/>
    <col min="7682" max="7682" width="12.375" customWidth="1"/>
    <col min="7683" max="7683" width="13.375" customWidth="1"/>
    <col min="7937" max="7937" width="22.5" customWidth="1"/>
    <col min="7938" max="7938" width="12.375" customWidth="1"/>
    <col min="7939" max="7939" width="13.375" customWidth="1"/>
    <col min="8193" max="8193" width="22.5" customWidth="1"/>
    <col min="8194" max="8194" width="12.375" customWidth="1"/>
    <col min="8195" max="8195" width="13.375" customWidth="1"/>
    <col min="8449" max="8449" width="22.5" customWidth="1"/>
    <col min="8450" max="8450" width="12.375" customWidth="1"/>
    <col min="8451" max="8451" width="13.375" customWidth="1"/>
    <col min="8705" max="8705" width="22.5" customWidth="1"/>
    <col min="8706" max="8706" width="12.375" customWidth="1"/>
    <col min="8707" max="8707" width="13.375" customWidth="1"/>
    <col min="8961" max="8961" width="22.5" customWidth="1"/>
    <col min="8962" max="8962" width="12.375" customWidth="1"/>
    <col min="8963" max="8963" width="13.375" customWidth="1"/>
    <col min="9217" max="9217" width="22.5" customWidth="1"/>
    <col min="9218" max="9218" width="12.375" customWidth="1"/>
    <col min="9219" max="9219" width="13.375" customWidth="1"/>
    <col min="9473" max="9473" width="22.5" customWidth="1"/>
    <col min="9474" max="9474" width="12.375" customWidth="1"/>
    <col min="9475" max="9475" width="13.375" customWidth="1"/>
    <col min="9729" max="9729" width="22.5" customWidth="1"/>
    <col min="9730" max="9730" width="12.375" customWidth="1"/>
    <col min="9731" max="9731" width="13.375" customWidth="1"/>
    <col min="9985" max="9985" width="22.5" customWidth="1"/>
    <col min="9986" max="9986" width="12.375" customWidth="1"/>
    <col min="9987" max="9987" width="13.375" customWidth="1"/>
    <col min="10241" max="10241" width="22.5" customWidth="1"/>
    <col min="10242" max="10242" width="12.375" customWidth="1"/>
    <col min="10243" max="10243" width="13.375" customWidth="1"/>
    <col min="10497" max="10497" width="22.5" customWidth="1"/>
    <col min="10498" max="10498" width="12.375" customWidth="1"/>
    <col min="10499" max="10499" width="13.375" customWidth="1"/>
    <col min="10753" max="10753" width="22.5" customWidth="1"/>
    <col min="10754" max="10754" width="12.375" customWidth="1"/>
    <col min="10755" max="10755" width="13.375" customWidth="1"/>
    <col min="11009" max="11009" width="22.5" customWidth="1"/>
    <col min="11010" max="11010" width="12.375" customWidth="1"/>
    <col min="11011" max="11011" width="13.375" customWidth="1"/>
    <col min="11265" max="11265" width="22.5" customWidth="1"/>
    <col min="11266" max="11266" width="12.375" customWidth="1"/>
    <col min="11267" max="11267" width="13.375" customWidth="1"/>
    <col min="11521" max="11521" width="22.5" customWidth="1"/>
    <col min="11522" max="11522" width="12.375" customWidth="1"/>
    <col min="11523" max="11523" width="13.375" customWidth="1"/>
    <col min="11777" max="11777" width="22.5" customWidth="1"/>
    <col min="11778" max="11778" width="12.375" customWidth="1"/>
    <col min="11779" max="11779" width="13.375" customWidth="1"/>
    <col min="12033" max="12033" width="22.5" customWidth="1"/>
    <col min="12034" max="12034" width="12.375" customWidth="1"/>
    <col min="12035" max="12035" width="13.375" customWidth="1"/>
    <col min="12289" max="12289" width="22.5" customWidth="1"/>
    <col min="12290" max="12290" width="12.375" customWidth="1"/>
    <col min="12291" max="12291" width="13.375" customWidth="1"/>
    <col min="12545" max="12545" width="22.5" customWidth="1"/>
    <col min="12546" max="12546" width="12.375" customWidth="1"/>
    <col min="12547" max="12547" width="13.375" customWidth="1"/>
    <col min="12801" max="12801" width="22.5" customWidth="1"/>
    <col min="12802" max="12802" width="12.375" customWidth="1"/>
    <col min="12803" max="12803" width="13.375" customWidth="1"/>
    <col min="13057" max="13057" width="22.5" customWidth="1"/>
    <col min="13058" max="13058" width="12.375" customWidth="1"/>
    <col min="13059" max="13059" width="13.375" customWidth="1"/>
    <col min="13313" max="13313" width="22.5" customWidth="1"/>
    <col min="13314" max="13314" width="12.375" customWidth="1"/>
    <col min="13315" max="13315" width="13.375" customWidth="1"/>
    <col min="13569" max="13569" width="22.5" customWidth="1"/>
    <col min="13570" max="13570" width="12.375" customWidth="1"/>
    <col min="13571" max="13571" width="13.375" customWidth="1"/>
    <col min="13825" max="13825" width="22.5" customWidth="1"/>
    <col min="13826" max="13826" width="12.375" customWidth="1"/>
    <col min="13827" max="13827" width="13.375" customWidth="1"/>
    <col min="14081" max="14081" width="22.5" customWidth="1"/>
    <col min="14082" max="14082" width="12.375" customWidth="1"/>
    <col min="14083" max="14083" width="13.375" customWidth="1"/>
    <col min="14337" max="14337" width="22.5" customWidth="1"/>
    <col min="14338" max="14338" width="12.375" customWidth="1"/>
    <col min="14339" max="14339" width="13.375" customWidth="1"/>
    <col min="14593" max="14593" width="22.5" customWidth="1"/>
    <col min="14594" max="14594" width="12.375" customWidth="1"/>
    <col min="14595" max="14595" width="13.375" customWidth="1"/>
    <col min="14849" max="14849" width="22.5" customWidth="1"/>
    <col min="14850" max="14850" width="12.375" customWidth="1"/>
    <col min="14851" max="14851" width="13.375" customWidth="1"/>
    <col min="15105" max="15105" width="22.5" customWidth="1"/>
    <col min="15106" max="15106" width="12.375" customWidth="1"/>
    <col min="15107" max="15107" width="13.375" customWidth="1"/>
    <col min="15361" max="15361" width="22.5" customWidth="1"/>
    <col min="15362" max="15362" width="12.375" customWidth="1"/>
    <col min="15363" max="15363" width="13.375" customWidth="1"/>
    <col min="15617" max="15617" width="22.5" customWidth="1"/>
    <col min="15618" max="15618" width="12.375" customWidth="1"/>
    <col min="15619" max="15619" width="13.375" customWidth="1"/>
    <col min="15873" max="15873" width="22.5" customWidth="1"/>
    <col min="15874" max="15874" width="12.375" customWidth="1"/>
    <col min="15875" max="15875" width="13.375" customWidth="1"/>
    <col min="16129" max="16129" width="22.5" customWidth="1"/>
    <col min="16130" max="16130" width="12.375" customWidth="1"/>
    <col min="16131" max="16131" width="13.375" customWidth="1"/>
  </cols>
  <sheetData>
    <row r="1" ht="18.75" spans="1:3">
      <c r="A1" s="130" t="s">
        <v>325</v>
      </c>
      <c r="B1" s="130"/>
      <c r="C1" s="130"/>
    </row>
    <row r="2" ht="19.5" spans="1:3">
      <c r="A2" s="131"/>
      <c r="B2" s="132"/>
      <c r="C2" s="133"/>
    </row>
    <row r="3" ht="14.25" customHeight="1" spans="1:3">
      <c r="A3" s="134"/>
      <c r="B3" s="59" t="str">
        <f>'4'!B4</f>
        <v>8月</v>
      </c>
      <c r="C3" s="135" t="str">
        <f>'4'!C4</f>
        <v>1-8月</v>
      </c>
    </row>
    <row r="4" spans="1:3">
      <c r="A4" s="136" t="s">
        <v>57</v>
      </c>
      <c r="B4" s="137"/>
      <c r="C4" s="138"/>
    </row>
    <row r="5" spans="1:3">
      <c r="A5" s="139" t="s">
        <v>325</v>
      </c>
      <c r="B5" s="140" t="s">
        <v>326</v>
      </c>
      <c r="C5" s="140" t="s">
        <v>327</v>
      </c>
    </row>
    <row r="6" spans="1:3">
      <c r="A6" s="141" t="s">
        <v>328</v>
      </c>
      <c r="B6" s="140" t="s">
        <v>329</v>
      </c>
      <c r="C6" s="140" t="s">
        <v>330</v>
      </c>
    </row>
    <row r="7" spans="1:3">
      <c r="A7" s="139" t="s">
        <v>331</v>
      </c>
      <c r="B7" s="142" t="s">
        <v>332</v>
      </c>
      <c r="C7" s="143" t="s">
        <v>332</v>
      </c>
    </row>
    <row r="8" spans="1:3">
      <c r="A8" s="141" t="s">
        <v>328</v>
      </c>
      <c r="B8" s="144" t="s">
        <v>333</v>
      </c>
      <c r="C8" s="145" t="s">
        <v>334</v>
      </c>
    </row>
    <row r="9" spans="1:3">
      <c r="A9" s="141" t="s">
        <v>335</v>
      </c>
      <c r="B9" s="140" t="s">
        <v>336</v>
      </c>
      <c r="C9" s="140" t="s">
        <v>337</v>
      </c>
    </row>
    <row r="10" spans="1:3">
      <c r="A10" s="141" t="s">
        <v>338</v>
      </c>
      <c r="B10" s="140" t="s">
        <v>339</v>
      </c>
      <c r="C10" s="140" t="s">
        <v>340</v>
      </c>
    </row>
    <row r="11" spans="1:3">
      <c r="A11" s="139" t="s">
        <v>341</v>
      </c>
      <c r="B11" s="143" t="s">
        <v>332</v>
      </c>
      <c r="C11" s="143" t="s">
        <v>332</v>
      </c>
    </row>
    <row r="12" spans="1:3">
      <c r="A12" s="141" t="s">
        <v>328</v>
      </c>
      <c r="B12" s="145" t="s">
        <v>342</v>
      </c>
      <c r="C12" s="145" t="s">
        <v>343</v>
      </c>
    </row>
    <row r="13" spans="1:3">
      <c r="A13" s="141" t="s">
        <v>344</v>
      </c>
      <c r="B13" s="140" t="s">
        <v>345</v>
      </c>
      <c r="C13" s="140" t="s">
        <v>346</v>
      </c>
    </row>
    <row r="14" spans="1:3">
      <c r="A14" s="141" t="s">
        <v>347</v>
      </c>
      <c r="B14" s="140" t="s">
        <v>348</v>
      </c>
      <c r="C14" s="140" t="s">
        <v>349</v>
      </c>
    </row>
    <row r="15" spans="1:3">
      <c r="A15" s="141"/>
      <c r="B15" s="140"/>
      <c r="C15" s="140"/>
    </row>
    <row r="16" ht="14.25" spans="1:3">
      <c r="A16" s="139" t="s">
        <v>143</v>
      </c>
      <c r="B16" s="146"/>
      <c r="C16" s="146"/>
    </row>
    <row r="17" spans="1:3">
      <c r="A17" s="139" t="s">
        <v>325</v>
      </c>
      <c r="B17" s="147" t="s">
        <v>350</v>
      </c>
      <c r="C17" s="148" t="s">
        <v>351</v>
      </c>
    </row>
    <row r="18" spans="1:3">
      <c r="A18" s="141" t="s">
        <v>328</v>
      </c>
      <c r="B18" s="147" t="s">
        <v>350</v>
      </c>
      <c r="C18" s="148" t="s">
        <v>352</v>
      </c>
    </row>
    <row r="19" spans="1:3">
      <c r="A19" s="139" t="s">
        <v>331</v>
      </c>
      <c r="B19" s="147" t="s">
        <v>332</v>
      </c>
      <c r="C19" s="149" t="s">
        <v>332</v>
      </c>
    </row>
    <row r="20" spans="1:3">
      <c r="A20" s="141" t="s">
        <v>328</v>
      </c>
      <c r="B20" s="147" t="s">
        <v>353</v>
      </c>
      <c r="C20" s="149" t="s">
        <v>354</v>
      </c>
    </row>
    <row r="21" spans="1:3">
      <c r="A21" s="141" t="s">
        <v>335</v>
      </c>
      <c r="B21" s="147" t="s">
        <v>355</v>
      </c>
      <c r="C21" s="148" t="s">
        <v>356</v>
      </c>
    </row>
    <row r="22" spans="1:3">
      <c r="A22" s="141" t="s">
        <v>338</v>
      </c>
      <c r="B22" s="147" t="s">
        <v>357</v>
      </c>
      <c r="C22" s="148" t="s">
        <v>358</v>
      </c>
    </row>
    <row r="23" spans="1:3">
      <c r="A23" s="139" t="s">
        <v>341</v>
      </c>
      <c r="B23" s="147" t="s">
        <v>332</v>
      </c>
      <c r="C23" s="149" t="s">
        <v>332</v>
      </c>
    </row>
    <row r="24" spans="1:3">
      <c r="A24" s="141" t="s">
        <v>328</v>
      </c>
      <c r="B24" s="147" t="s">
        <v>359</v>
      </c>
      <c r="C24" s="149" t="s">
        <v>360</v>
      </c>
    </row>
    <row r="25" spans="1:3">
      <c r="A25" s="141" t="s">
        <v>344</v>
      </c>
      <c r="B25" s="147" t="s">
        <v>361</v>
      </c>
      <c r="C25" s="148" t="s">
        <v>362</v>
      </c>
    </row>
    <row r="26" spans="1:3">
      <c r="A26" s="141" t="s">
        <v>347</v>
      </c>
      <c r="B26" s="147" t="s">
        <v>363</v>
      </c>
      <c r="C26" s="148" t="s">
        <v>364</v>
      </c>
    </row>
  </sheetData>
  <mergeCells count="1">
    <mergeCell ref="A1:C1"/>
  </mergeCells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C23"/>
  <sheetViews>
    <sheetView workbookViewId="0">
      <selection activeCell="G11" sqref="G11"/>
    </sheetView>
  </sheetViews>
  <sheetFormatPr defaultColWidth="9" defaultRowHeight="13.5" outlineLevelCol="2"/>
  <cols>
    <col min="1" max="1" width="25.75" customWidth="1"/>
    <col min="2" max="2" width="10.875" customWidth="1"/>
    <col min="257" max="257" width="25.75" customWidth="1"/>
    <col min="258" max="258" width="10.875" customWidth="1"/>
    <col min="513" max="513" width="25.75" customWidth="1"/>
    <col min="514" max="514" width="10.875" customWidth="1"/>
    <col min="769" max="769" width="25.75" customWidth="1"/>
    <col min="770" max="770" width="10.875" customWidth="1"/>
    <col min="1025" max="1025" width="25.75" customWidth="1"/>
    <col min="1026" max="1026" width="10.875" customWidth="1"/>
    <col min="1281" max="1281" width="25.75" customWidth="1"/>
    <col min="1282" max="1282" width="10.875" customWidth="1"/>
    <col min="1537" max="1537" width="25.75" customWidth="1"/>
    <col min="1538" max="1538" width="10.875" customWidth="1"/>
    <col min="1793" max="1793" width="25.75" customWidth="1"/>
    <col min="1794" max="1794" width="10.875" customWidth="1"/>
    <col min="2049" max="2049" width="25.75" customWidth="1"/>
    <col min="2050" max="2050" width="10.875" customWidth="1"/>
    <col min="2305" max="2305" width="25.75" customWidth="1"/>
    <col min="2306" max="2306" width="10.875" customWidth="1"/>
    <col min="2561" max="2561" width="25.75" customWidth="1"/>
    <col min="2562" max="2562" width="10.875" customWidth="1"/>
    <col min="2817" max="2817" width="25.75" customWidth="1"/>
    <col min="2818" max="2818" width="10.875" customWidth="1"/>
    <col min="3073" max="3073" width="25.75" customWidth="1"/>
    <col min="3074" max="3074" width="10.875" customWidth="1"/>
    <col min="3329" max="3329" width="25.75" customWidth="1"/>
    <col min="3330" max="3330" width="10.875" customWidth="1"/>
    <col min="3585" max="3585" width="25.75" customWidth="1"/>
    <col min="3586" max="3586" width="10.875" customWidth="1"/>
    <col min="3841" max="3841" width="25.75" customWidth="1"/>
    <col min="3842" max="3842" width="10.875" customWidth="1"/>
    <col min="4097" max="4097" width="25.75" customWidth="1"/>
    <col min="4098" max="4098" width="10.875" customWidth="1"/>
    <col min="4353" max="4353" width="25.75" customWidth="1"/>
    <col min="4354" max="4354" width="10.875" customWidth="1"/>
    <col min="4609" max="4609" width="25.75" customWidth="1"/>
    <col min="4610" max="4610" width="10.875" customWidth="1"/>
    <col min="4865" max="4865" width="25.75" customWidth="1"/>
    <col min="4866" max="4866" width="10.875" customWidth="1"/>
    <col min="5121" max="5121" width="25.75" customWidth="1"/>
    <col min="5122" max="5122" width="10.875" customWidth="1"/>
    <col min="5377" max="5377" width="25.75" customWidth="1"/>
    <col min="5378" max="5378" width="10.875" customWidth="1"/>
    <col min="5633" max="5633" width="25.75" customWidth="1"/>
    <col min="5634" max="5634" width="10.875" customWidth="1"/>
    <col min="5889" max="5889" width="25.75" customWidth="1"/>
    <col min="5890" max="5890" width="10.875" customWidth="1"/>
    <col min="6145" max="6145" width="25.75" customWidth="1"/>
    <col min="6146" max="6146" width="10.875" customWidth="1"/>
    <col min="6401" max="6401" width="25.75" customWidth="1"/>
    <col min="6402" max="6402" width="10.875" customWidth="1"/>
    <col min="6657" max="6657" width="25.75" customWidth="1"/>
    <col min="6658" max="6658" width="10.875" customWidth="1"/>
    <col min="6913" max="6913" width="25.75" customWidth="1"/>
    <col min="6914" max="6914" width="10.875" customWidth="1"/>
    <col min="7169" max="7169" width="25.75" customWidth="1"/>
    <col min="7170" max="7170" width="10.875" customWidth="1"/>
    <col min="7425" max="7425" width="25.75" customWidth="1"/>
    <col min="7426" max="7426" width="10.875" customWidth="1"/>
    <col min="7681" max="7681" width="25.75" customWidth="1"/>
    <col min="7682" max="7682" width="10.875" customWidth="1"/>
    <col min="7937" max="7937" width="25.75" customWidth="1"/>
    <col min="7938" max="7938" width="10.875" customWidth="1"/>
    <col min="8193" max="8193" width="25.75" customWidth="1"/>
    <col min="8194" max="8194" width="10.875" customWidth="1"/>
    <col min="8449" max="8449" width="25.75" customWidth="1"/>
    <col min="8450" max="8450" width="10.875" customWidth="1"/>
    <col min="8705" max="8705" width="25.75" customWidth="1"/>
    <col min="8706" max="8706" width="10.875" customWidth="1"/>
    <col min="8961" max="8961" width="25.75" customWidth="1"/>
    <col min="8962" max="8962" width="10.875" customWidth="1"/>
    <col min="9217" max="9217" width="25.75" customWidth="1"/>
    <col min="9218" max="9218" width="10.875" customWidth="1"/>
    <col min="9473" max="9473" width="25.75" customWidth="1"/>
    <col min="9474" max="9474" width="10.875" customWidth="1"/>
    <col min="9729" max="9729" width="25.75" customWidth="1"/>
    <col min="9730" max="9730" width="10.875" customWidth="1"/>
    <col min="9985" max="9985" width="25.75" customWidth="1"/>
    <col min="9986" max="9986" width="10.875" customWidth="1"/>
    <col min="10241" max="10241" width="25.75" customWidth="1"/>
    <col min="10242" max="10242" width="10.875" customWidth="1"/>
    <col min="10497" max="10497" width="25.75" customWidth="1"/>
    <col min="10498" max="10498" width="10.875" customWidth="1"/>
    <col min="10753" max="10753" width="25.75" customWidth="1"/>
    <col min="10754" max="10754" width="10.875" customWidth="1"/>
    <col min="11009" max="11009" width="25.75" customWidth="1"/>
    <col min="11010" max="11010" width="10.875" customWidth="1"/>
    <col min="11265" max="11265" width="25.75" customWidth="1"/>
    <col min="11266" max="11266" width="10.875" customWidth="1"/>
    <col min="11521" max="11521" width="25.75" customWidth="1"/>
    <col min="11522" max="11522" width="10.875" customWidth="1"/>
    <col min="11777" max="11777" width="25.75" customWidth="1"/>
    <col min="11778" max="11778" width="10.875" customWidth="1"/>
    <col min="12033" max="12033" width="25.75" customWidth="1"/>
    <col min="12034" max="12034" width="10.875" customWidth="1"/>
    <col min="12289" max="12289" width="25.75" customWidth="1"/>
    <col min="12290" max="12290" width="10.875" customWidth="1"/>
    <col min="12545" max="12545" width="25.75" customWidth="1"/>
    <col min="12546" max="12546" width="10.875" customWidth="1"/>
    <col min="12801" max="12801" width="25.75" customWidth="1"/>
    <col min="12802" max="12802" width="10.875" customWidth="1"/>
    <col min="13057" max="13057" width="25.75" customWidth="1"/>
    <col min="13058" max="13058" width="10.875" customWidth="1"/>
    <col min="13313" max="13313" width="25.75" customWidth="1"/>
    <col min="13314" max="13314" width="10.875" customWidth="1"/>
    <col min="13569" max="13569" width="25.75" customWidth="1"/>
    <col min="13570" max="13570" width="10.875" customWidth="1"/>
    <col min="13825" max="13825" width="25.75" customWidth="1"/>
    <col min="13826" max="13826" width="10.875" customWidth="1"/>
    <col min="14081" max="14081" width="25.75" customWidth="1"/>
    <col min="14082" max="14082" width="10.875" customWidth="1"/>
    <col min="14337" max="14337" width="25.75" customWidth="1"/>
    <col min="14338" max="14338" width="10.875" customWidth="1"/>
    <col min="14593" max="14593" width="25.75" customWidth="1"/>
    <col min="14594" max="14594" width="10.875" customWidth="1"/>
    <col min="14849" max="14849" width="25.75" customWidth="1"/>
    <col min="14850" max="14850" width="10.875" customWidth="1"/>
    <col min="15105" max="15105" width="25.75" customWidth="1"/>
    <col min="15106" max="15106" width="10.875" customWidth="1"/>
    <col min="15361" max="15361" width="25.75" customWidth="1"/>
    <col min="15362" max="15362" width="10.875" customWidth="1"/>
    <col min="15617" max="15617" width="25.75" customWidth="1"/>
    <col min="15618" max="15618" width="10.875" customWidth="1"/>
    <col min="15873" max="15873" width="25.75" customWidth="1"/>
    <col min="15874" max="15874" width="10.875" customWidth="1"/>
    <col min="16129" max="16129" width="25.75" customWidth="1"/>
    <col min="16130" max="16130" width="10.875" customWidth="1"/>
  </cols>
  <sheetData>
    <row r="1" ht="21.75" customHeight="1" spans="1:3">
      <c r="A1" s="120" t="s">
        <v>365</v>
      </c>
      <c r="B1" s="120"/>
      <c r="C1" s="120"/>
    </row>
    <row r="2" ht="19.5" customHeight="1" spans="1:3">
      <c r="A2" s="121" t="s">
        <v>55</v>
      </c>
      <c r="B2" s="122" t="str">
        <f>'4'!C4</f>
        <v>1-8月</v>
      </c>
      <c r="C2" s="123" t="e">
        <f>'4'!#REF!</f>
        <v>#REF!</v>
      </c>
    </row>
    <row r="3" ht="19.5" customHeight="1" spans="1:3">
      <c r="A3" s="124"/>
      <c r="B3" s="125" t="s">
        <v>366</v>
      </c>
      <c r="C3" s="126" t="s">
        <v>58</v>
      </c>
    </row>
    <row r="4" ht="19.5" customHeight="1" spans="1:3">
      <c r="A4" s="127" t="s">
        <v>367</v>
      </c>
      <c r="B4" s="128" t="s">
        <v>368</v>
      </c>
      <c r="C4" s="129" t="s">
        <v>369</v>
      </c>
    </row>
    <row r="5" ht="19.5" customHeight="1" spans="1:3">
      <c r="A5" s="127" t="s">
        <v>370</v>
      </c>
      <c r="B5" s="128" t="s">
        <v>371</v>
      </c>
      <c r="C5" s="129" t="s">
        <v>372</v>
      </c>
    </row>
    <row r="6" ht="19.5" customHeight="1" spans="1:3">
      <c r="A6" s="127" t="s">
        <v>373</v>
      </c>
      <c r="B6" s="128" t="s">
        <v>374</v>
      </c>
      <c r="C6" s="129" t="s">
        <v>375</v>
      </c>
    </row>
    <row r="7" ht="19.5" customHeight="1" spans="1:3">
      <c r="A7" s="127" t="s">
        <v>376</v>
      </c>
      <c r="B7" s="128" t="s">
        <v>377</v>
      </c>
      <c r="C7" s="129" t="s">
        <v>378</v>
      </c>
    </row>
    <row r="8" ht="19.5" customHeight="1" spans="1:3">
      <c r="A8" s="127" t="s">
        <v>379</v>
      </c>
      <c r="B8" s="128" t="s">
        <v>380</v>
      </c>
      <c r="C8" s="129" t="s">
        <v>381</v>
      </c>
    </row>
    <row r="9" ht="19.5" customHeight="1" spans="1:3">
      <c r="A9" s="127" t="s">
        <v>382</v>
      </c>
      <c r="B9" s="128" t="s">
        <v>383</v>
      </c>
      <c r="C9" s="129" t="s">
        <v>384</v>
      </c>
    </row>
    <row r="10" ht="19.5" customHeight="1" spans="1:3">
      <c r="A10" s="127" t="s">
        <v>385</v>
      </c>
      <c r="B10" s="128" t="s">
        <v>386</v>
      </c>
      <c r="C10" s="129" t="s">
        <v>387</v>
      </c>
    </row>
    <row r="11" ht="19.5" customHeight="1" spans="1:3">
      <c r="A11" s="127" t="s">
        <v>388</v>
      </c>
      <c r="B11" s="128" t="s">
        <v>389</v>
      </c>
      <c r="C11" s="129" t="s">
        <v>357</v>
      </c>
    </row>
    <row r="12" ht="19.5" customHeight="1" spans="1:3">
      <c r="A12" s="127" t="s">
        <v>390</v>
      </c>
      <c r="B12" s="128" t="s">
        <v>391</v>
      </c>
      <c r="C12" s="129" t="s">
        <v>392</v>
      </c>
    </row>
    <row r="13" ht="19.5" customHeight="1" spans="1:3">
      <c r="A13" s="127" t="s">
        <v>393</v>
      </c>
      <c r="B13" s="128" t="s">
        <v>394</v>
      </c>
      <c r="C13" s="129" t="s">
        <v>395</v>
      </c>
    </row>
    <row r="14" ht="19.5" customHeight="1" spans="1:3">
      <c r="A14" s="127" t="s">
        <v>396</v>
      </c>
      <c r="B14" s="128" t="s">
        <v>397</v>
      </c>
      <c r="C14" s="129" t="s">
        <v>398</v>
      </c>
    </row>
    <row r="15" ht="19.5" customHeight="1" spans="1:3">
      <c r="A15" s="127" t="s">
        <v>399</v>
      </c>
      <c r="B15" s="128" t="s">
        <v>400</v>
      </c>
      <c r="C15" s="129" t="s">
        <v>401</v>
      </c>
    </row>
    <row r="16" ht="19.5" customHeight="1" spans="1:3">
      <c r="A16" s="127" t="s">
        <v>402</v>
      </c>
      <c r="B16" s="128" t="s">
        <v>403</v>
      </c>
      <c r="C16" s="129" t="s">
        <v>404</v>
      </c>
    </row>
    <row r="17" ht="19.5" customHeight="1" spans="1:3">
      <c r="A17" s="127" t="s">
        <v>405</v>
      </c>
      <c r="B17" s="128" t="s">
        <v>406</v>
      </c>
      <c r="C17" s="129" t="s">
        <v>407</v>
      </c>
    </row>
    <row r="18" ht="19.5" customHeight="1" spans="1:3">
      <c r="A18" s="127" t="s">
        <v>408</v>
      </c>
      <c r="B18" s="128" t="s">
        <v>409</v>
      </c>
      <c r="C18" s="129" t="s">
        <v>410</v>
      </c>
    </row>
    <row r="19" ht="19.5" customHeight="1" spans="1:3">
      <c r="A19" s="127" t="s">
        <v>411</v>
      </c>
      <c r="B19" s="128" t="s">
        <v>412</v>
      </c>
      <c r="C19" s="129" t="s">
        <v>413</v>
      </c>
    </row>
    <row r="20" ht="19.5" customHeight="1" spans="1:3">
      <c r="A20" s="127" t="s">
        <v>414</v>
      </c>
      <c r="B20" s="128" t="s">
        <v>415</v>
      </c>
      <c r="C20" s="129" t="s">
        <v>416</v>
      </c>
    </row>
    <row r="21" ht="19.5" customHeight="1" spans="1:3">
      <c r="A21" s="127" t="s">
        <v>417</v>
      </c>
      <c r="B21" s="128" t="s">
        <v>418</v>
      </c>
      <c r="C21" s="129" t="s">
        <v>419</v>
      </c>
    </row>
    <row r="22" ht="19.5" customHeight="1" spans="1:3">
      <c r="A22" s="127" t="s">
        <v>420</v>
      </c>
      <c r="B22" s="128" t="s">
        <v>421</v>
      </c>
      <c r="C22" s="129" t="s">
        <v>422</v>
      </c>
    </row>
    <row r="23" ht="19.5" customHeight="1" spans="1:3">
      <c r="A23" s="127" t="s">
        <v>423</v>
      </c>
      <c r="B23" s="128" t="s">
        <v>424</v>
      </c>
      <c r="C23" s="129" t="s">
        <v>425</v>
      </c>
    </row>
  </sheetData>
  <mergeCells count="3">
    <mergeCell ref="A1:C1"/>
    <mergeCell ref="B2:C2"/>
    <mergeCell ref="A2:A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23"/>
  <sheetViews>
    <sheetView tabSelected="1" workbookViewId="0">
      <selection activeCell="F19" sqref="F19"/>
    </sheetView>
  </sheetViews>
  <sheetFormatPr defaultColWidth="9" defaultRowHeight="13.5" outlineLevelCol="4"/>
  <cols>
    <col min="1" max="1" width="35.125" customWidth="1"/>
    <col min="2" max="2" width="15.625" customWidth="1"/>
    <col min="3" max="3" width="13.25" customWidth="1"/>
    <col min="4" max="4" width="15.5" style="29" customWidth="1"/>
    <col min="5" max="5" width="16.375" customWidth="1"/>
    <col min="257" max="257" width="35.125" customWidth="1"/>
    <col min="258" max="258" width="15.625" customWidth="1"/>
    <col min="259" max="259" width="9.375" customWidth="1"/>
    <col min="261" max="261" width="16.375" customWidth="1"/>
    <col min="513" max="513" width="35.125" customWidth="1"/>
    <col min="514" max="514" width="15.625" customWidth="1"/>
    <col min="515" max="515" width="9.375" customWidth="1"/>
    <col min="517" max="517" width="16.375" customWidth="1"/>
    <col min="769" max="769" width="35.125" customWidth="1"/>
    <col min="770" max="770" width="15.625" customWidth="1"/>
    <col min="771" max="771" width="9.375" customWidth="1"/>
    <col min="773" max="773" width="16.375" customWidth="1"/>
    <col min="1025" max="1025" width="35.125" customWidth="1"/>
    <col min="1026" max="1026" width="15.625" customWidth="1"/>
    <col min="1027" max="1027" width="9.375" customWidth="1"/>
    <col min="1029" max="1029" width="16.375" customWidth="1"/>
    <col min="1281" max="1281" width="35.125" customWidth="1"/>
    <col min="1282" max="1282" width="15.625" customWidth="1"/>
    <col min="1283" max="1283" width="9.375" customWidth="1"/>
    <col min="1285" max="1285" width="16.375" customWidth="1"/>
    <col min="1537" max="1537" width="35.125" customWidth="1"/>
    <col min="1538" max="1538" width="15.625" customWidth="1"/>
    <col min="1539" max="1539" width="9.375" customWidth="1"/>
    <col min="1541" max="1541" width="16.375" customWidth="1"/>
    <col min="1793" max="1793" width="35.125" customWidth="1"/>
    <col min="1794" max="1794" width="15.625" customWidth="1"/>
    <col min="1795" max="1795" width="9.375" customWidth="1"/>
    <col min="1797" max="1797" width="16.375" customWidth="1"/>
    <col min="2049" max="2049" width="35.125" customWidth="1"/>
    <col min="2050" max="2050" width="15.625" customWidth="1"/>
    <col min="2051" max="2051" width="9.375" customWidth="1"/>
    <col min="2053" max="2053" width="16.375" customWidth="1"/>
    <col min="2305" max="2305" width="35.125" customWidth="1"/>
    <col min="2306" max="2306" width="15.625" customWidth="1"/>
    <col min="2307" max="2307" width="9.375" customWidth="1"/>
    <col min="2309" max="2309" width="16.375" customWidth="1"/>
    <col min="2561" max="2561" width="35.125" customWidth="1"/>
    <col min="2562" max="2562" width="15.625" customWidth="1"/>
    <col min="2563" max="2563" width="9.375" customWidth="1"/>
    <col min="2565" max="2565" width="16.375" customWidth="1"/>
    <col min="2817" max="2817" width="35.125" customWidth="1"/>
    <col min="2818" max="2818" width="15.625" customWidth="1"/>
    <col min="2819" max="2819" width="9.375" customWidth="1"/>
    <col min="2821" max="2821" width="16.375" customWidth="1"/>
    <col min="3073" max="3073" width="35.125" customWidth="1"/>
    <col min="3074" max="3074" width="15.625" customWidth="1"/>
    <col min="3075" max="3075" width="9.375" customWidth="1"/>
    <col min="3077" max="3077" width="16.375" customWidth="1"/>
    <col min="3329" max="3329" width="35.125" customWidth="1"/>
    <col min="3330" max="3330" width="15.625" customWidth="1"/>
    <col min="3331" max="3331" width="9.375" customWidth="1"/>
    <col min="3333" max="3333" width="16.375" customWidth="1"/>
    <col min="3585" max="3585" width="35.125" customWidth="1"/>
    <col min="3586" max="3586" width="15.625" customWidth="1"/>
    <col min="3587" max="3587" width="9.375" customWidth="1"/>
    <col min="3589" max="3589" width="16.375" customWidth="1"/>
    <col min="3841" max="3841" width="35.125" customWidth="1"/>
    <col min="3842" max="3842" width="15.625" customWidth="1"/>
    <col min="3843" max="3843" width="9.375" customWidth="1"/>
    <col min="3845" max="3845" width="16.375" customWidth="1"/>
    <col min="4097" max="4097" width="35.125" customWidth="1"/>
    <col min="4098" max="4098" width="15.625" customWidth="1"/>
    <col min="4099" max="4099" width="9.375" customWidth="1"/>
    <col min="4101" max="4101" width="16.375" customWidth="1"/>
    <col min="4353" max="4353" width="35.125" customWidth="1"/>
    <col min="4354" max="4354" width="15.625" customWidth="1"/>
    <col min="4355" max="4355" width="9.375" customWidth="1"/>
    <col min="4357" max="4357" width="16.375" customWidth="1"/>
    <col min="4609" max="4609" width="35.125" customWidth="1"/>
    <col min="4610" max="4610" width="15.625" customWidth="1"/>
    <col min="4611" max="4611" width="9.375" customWidth="1"/>
    <col min="4613" max="4613" width="16.375" customWidth="1"/>
    <col min="4865" max="4865" width="35.125" customWidth="1"/>
    <col min="4866" max="4866" width="15.625" customWidth="1"/>
    <col min="4867" max="4867" width="9.375" customWidth="1"/>
    <col min="4869" max="4869" width="16.375" customWidth="1"/>
    <col min="5121" max="5121" width="35.125" customWidth="1"/>
    <col min="5122" max="5122" width="15.625" customWidth="1"/>
    <col min="5123" max="5123" width="9.375" customWidth="1"/>
    <col min="5125" max="5125" width="16.375" customWidth="1"/>
    <col min="5377" max="5377" width="35.125" customWidth="1"/>
    <col min="5378" max="5378" width="15.625" customWidth="1"/>
    <col min="5379" max="5379" width="9.375" customWidth="1"/>
    <col min="5381" max="5381" width="16.375" customWidth="1"/>
    <col min="5633" max="5633" width="35.125" customWidth="1"/>
    <col min="5634" max="5634" width="15.625" customWidth="1"/>
    <col min="5635" max="5635" width="9.375" customWidth="1"/>
    <col min="5637" max="5637" width="16.375" customWidth="1"/>
    <col min="5889" max="5889" width="35.125" customWidth="1"/>
    <col min="5890" max="5890" width="15.625" customWidth="1"/>
    <col min="5891" max="5891" width="9.375" customWidth="1"/>
    <col min="5893" max="5893" width="16.375" customWidth="1"/>
    <col min="6145" max="6145" width="35.125" customWidth="1"/>
    <col min="6146" max="6146" width="15.625" customWidth="1"/>
    <col min="6147" max="6147" width="9.375" customWidth="1"/>
    <col min="6149" max="6149" width="16.375" customWidth="1"/>
    <col min="6401" max="6401" width="35.125" customWidth="1"/>
    <col min="6402" max="6402" width="15.625" customWidth="1"/>
    <col min="6403" max="6403" width="9.375" customWidth="1"/>
    <col min="6405" max="6405" width="16.375" customWidth="1"/>
    <col min="6657" max="6657" width="35.125" customWidth="1"/>
    <col min="6658" max="6658" width="15.625" customWidth="1"/>
    <col min="6659" max="6659" width="9.375" customWidth="1"/>
    <col min="6661" max="6661" width="16.375" customWidth="1"/>
    <col min="6913" max="6913" width="35.125" customWidth="1"/>
    <col min="6914" max="6914" width="15.625" customWidth="1"/>
    <col min="6915" max="6915" width="9.375" customWidth="1"/>
    <col min="6917" max="6917" width="16.375" customWidth="1"/>
    <col min="7169" max="7169" width="35.125" customWidth="1"/>
    <col min="7170" max="7170" width="15.625" customWidth="1"/>
    <col min="7171" max="7171" width="9.375" customWidth="1"/>
    <col min="7173" max="7173" width="16.375" customWidth="1"/>
    <col min="7425" max="7425" width="35.125" customWidth="1"/>
    <col min="7426" max="7426" width="15.625" customWidth="1"/>
    <col min="7427" max="7427" width="9.375" customWidth="1"/>
    <col min="7429" max="7429" width="16.375" customWidth="1"/>
    <col min="7681" max="7681" width="35.125" customWidth="1"/>
    <col min="7682" max="7682" width="15.625" customWidth="1"/>
    <col min="7683" max="7683" width="9.375" customWidth="1"/>
    <col min="7685" max="7685" width="16.375" customWidth="1"/>
    <col min="7937" max="7937" width="35.125" customWidth="1"/>
    <col min="7938" max="7938" width="15.625" customWidth="1"/>
    <col min="7939" max="7939" width="9.375" customWidth="1"/>
    <col min="7941" max="7941" width="16.375" customWidth="1"/>
    <col min="8193" max="8193" width="35.125" customWidth="1"/>
    <col min="8194" max="8194" width="15.625" customWidth="1"/>
    <col min="8195" max="8195" width="9.375" customWidth="1"/>
    <col min="8197" max="8197" width="16.375" customWidth="1"/>
    <col min="8449" max="8449" width="35.125" customWidth="1"/>
    <col min="8450" max="8450" width="15.625" customWidth="1"/>
    <col min="8451" max="8451" width="9.375" customWidth="1"/>
    <col min="8453" max="8453" width="16.375" customWidth="1"/>
    <col min="8705" max="8705" width="35.125" customWidth="1"/>
    <col min="8706" max="8706" width="15.625" customWidth="1"/>
    <col min="8707" max="8707" width="9.375" customWidth="1"/>
    <col min="8709" max="8709" width="16.375" customWidth="1"/>
    <col min="8961" max="8961" width="35.125" customWidth="1"/>
    <col min="8962" max="8962" width="15.625" customWidth="1"/>
    <col min="8963" max="8963" width="9.375" customWidth="1"/>
    <col min="8965" max="8965" width="16.375" customWidth="1"/>
    <col min="9217" max="9217" width="35.125" customWidth="1"/>
    <col min="9218" max="9218" width="15.625" customWidth="1"/>
    <col min="9219" max="9219" width="9.375" customWidth="1"/>
    <col min="9221" max="9221" width="16.375" customWidth="1"/>
    <col min="9473" max="9473" width="35.125" customWidth="1"/>
    <col min="9474" max="9474" width="15.625" customWidth="1"/>
    <col min="9475" max="9475" width="9.375" customWidth="1"/>
    <col min="9477" max="9477" width="16.375" customWidth="1"/>
    <col min="9729" max="9729" width="35.125" customWidth="1"/>
    <col min="9730" max="9730" width="15.625" customWidth="1"/>
    <col min="9731" max="9731" width="9.375" customWidth="1"/>
    <col min="9733" max="9733" width="16.375" customWidth="1"/>
    <col min="9985" max="9985" width="35.125" customWidth="1"/>
    <col min="9986" max="9986" width="15.625" customWidth="1"/>
    <col min="9987" max="9987" width="9.375" customWidth="1"/>
    <col min="9989" max="9989" width="16.375" customWidth="1"/>
    <col min="10241" max="10241" width="35.125" customWidth="1"/>
    <col min="10242" max="10242" width="15.625" customWidth="1"/>
    <col min="10243" max="10243" width="9.375" customWidth="1"/>
    <col min="10245" max="10245" width="16.375" customWidth="1"/>
    <col min="10497" max="10497" width="35.125" customWidth="1"/>
    <col min="10498" max="10498" width="15.625" customWidth="1"/>
    <col min="10499" max="10499" width="9.375" customWidth="1"/>
    <col min="10501" max="10501" width="16.375" customWidth="1"/>
    <col min="10753" max="10753" width="35.125" customWidth="1"/>
    <col min="10754" max="10754" width="15.625" customWidth="1"/>
    <col min="10755" max="10755" width="9.375" customWidth="1"/>
    <col min="10757" max="10757" width="16.375" customWidth="1"/>
    <col min="11009" max="11009" width="35.125" customWidth="1"/>
    <col min="11010" max="11010" width="15.625" customWidth="1"/>
    <col min="11011" max="11011" width="9.375" customWidth="1"/>
    <col min="11013" max="11013" width="16.375" customWidth="1"/>
    <col min="11265" max="11265" width="35.125" customWidth="1"/>
    <col min="11266" max="11266" width="15.625" customWidth="1"/>
    <col min="11267" max="11267" width="9.375" customWidth="1"/>
    <col min="11269" max="11269" width="16.375" customWidth="1"/>
    <col min="11521" max="11521" width="35.125" customWidth="1"/>
    <col min="11522" max="11522" width="15.625" customWidth="1"/>
    <col min="11523" max="11523" width="9.375" customWidth="1"/>
    <col min="11525" max="11525" width="16.375" customWidth="1"/>
    <col min="11777" max="11777" width="35.125" customWidth="1"/>
    <col min="11778" max="11778" width="15.625" customWidth="1"/>
    <col min="11779" max="11779" width="9.375" customWidth="1"/>
    <col min="11781" max="11781" width="16.375" customWidth="1"/>
    <col min="12033" max="12033" width="35.125" customWidth="1"/>
    <col min="12034" max="12034" width="15.625" customWidth="1"/>
    <col min="12035" max="12035" width="9.375" customWidth="1"/>
    <col min="12037" max="12037" width="16.375" customWidth="1"/>
    <col min="12289" max="12289" width="35.125" customWidth="1"/>
    <col min="12290" max="12290" width="15.625" customWidth="1"/>
    <col min="12291" max="12291" width="9.375" customWidth="1"/>
    <col min="12293" max="12293" width="16.375" customWidth="1"/>
    <col min="12545" max="12545" width="35.125" customWidth="1"/>
    <col min="12546" max="12546" width="15.625" customWidth="1"/>
    <col min="12547" max="12547" width="9.375" customWidth="1"/>
    <col min="12549" max="12549" width="16.375" customWidth="1"/>
    <col min="12801" max="12801" width="35.125" customWidth="1"/>
    <col min="12802" max="12802" width="15.625" customWidth="1"/>
    <col min="12803" max="12803" width="9.375" customWidth="1"/>
    <col min="12805" max="12805" width="16.375" customWidth="1"/>
    <col min="13057" max="13057" width="35.125" customWidth="1"/>
    <col min="13058" max="13058" width="15.625" customWidth="1"/>
    <col min="13059" max="13059" width="9.375" customWidth="1"/>
    <col min="13061" max="13061" width="16.375" customWidth="1"/>
    <col min="13313" max="13313" width="35.125" customWidth="1"/>
    <col min="13314" max="13314" width="15.625" customWidth="1"/>
    <col min="13315" max="13315" width="9.375" customWidth="1"/>
    <col min="13317" max="13317" width="16.375" customWidth="1"/>
    <col min="13569" max="13569" width="35.125" customWidth="1"/>
    <col min="13570" max="13570" width="15.625" customWidth="1"/>
    <col min="13571" max="13571" width="9.375" customWidth="1"/>
    <col min="13573" max="13573" width="16.375" customWidth="1"/>
    <col min="13825" max="13825" width="35.125" customWidth="1"/>
    <col min="13826" max="13826" width="15.625" customWidth="1"/>
    <col min="13827" max="13827" width="9.375" customWidth="1"/>
    <col min="13829" max="13829" width="16.375" customWidth="1"/>
    <col min="14081" max="14081" width="35.125" customWidth="1"/>
    <col min="14082" max="14082" width="15.625" customWidth="1"/>
    <col min="14083" max="14083" width="9.375" customWidth="1"/>
    <col min="14085" max="14085" width="16.375" customWidth="1"/>
    <col min="14337" max="14337" width="35.125" customWidth="1"/>
    <col min="14338" max="14338" width="15.625" customWidth="1"/>
    <col min="14339" max="14339" width="9.375" customWidth="1"/>
    <col min="14341" max="14341" width="16.375" customWidth="1"/>
    <col min="14593" max="14593" width="35.125" customWidth="1"/>
    <col min="14594" max="14594" width="15.625" customWidth="1"/>
    <col min="14595" max="14595" width="9.375" customWidth="1"/>
    <col min="14597" max="14597" width="16.375" customWidth="1"/>
    <col min="14849" max="14849" width="35.125" customWidth="1"/>
    <col min="14850" max="14850" width="15.625" customWidth="1"/>
    <col min="14851" max="14851" width="9.375" customWidth="1"/>
    <col min="14853" max="14853" width="16.375" customWidth="1"/>
    <col min="15105" max="15105" width="35.125" customWidth="1"/>
    <col min="15106" max="15106" width="15.625" customWidth="1"/>
    <col min="15107" max="15107" width="9.375" customWidth="1"/>
    <col min="15109" max="15109" width="16.375" customWidth="1"/>
    <col min="15361" max="15361" width="35.125" customWidth="1"/>
    <col min="15362" max="15362" width="15.625" customWidth="1"/>
    <col min="15363" max="15363" width="9.375" customWidth="1"/>
    <col min="15365" max="15365" width="16.375" customWidth="1"/>
    <col min="15617" max="15617" width="35.125" customWidth="1"/>
    <col min="15618" max="15618" width="15.625" customWidth="1"/>
    <col min="15619" max="15619" width="9.375" customWidth="1"/>
    <col min="15621" max="15621" width="16.375" customWidth="1"/>
    <col min="15873" max="15873" width="35.125" customWidth="1"/>
    <col min="15874" max="15874" width="15.625" customWidth="1"/>
    <col min="15875" max="15875" width="9.375" customWidth="1"/>
    <col min="15877" max="15877" width="16.375" customWidth="1"/>
    <col min="16129" max="16129" width="35.125" customWidth="1"/>
    <col min="16130" max="16130" width="15.625" customWidth="1"/>
    <col min="16131" max="16131" width="9.375" customWidth="1"/>
    <col min="16133" max="16133" width="16.375" customWidth="1"/>
  </cols>
  <sheetData>
    <row r="1" spans="1:1">
      <c r="A1" t="s">
        <v>25</v>
      </c>
    </row>
    <row r="2" ht="14.25"/>
    <row r="3" ht="19.5" spans="1:4">
      <c r="A3" s="403"/>
      <c r="B3" s="404" t="s">
        <v>26</v>
      </c>
      <c r="C3" s="405" t="s">
        <v>27</v>
      </c>
      <c r="D3" s="406" t="s">
        <v>28</v>
      </c>
    </row>
    <row r="4" spans="1:4">
      <c r="A4" s="407" t="s">
        <v>29</v>
      </c>
      <c r="B4" s="408" t="s">
        <v>30</v>
      </c>
      <c r="C4" s="409">
        <f>'2'!B4</f>
        <v>29642.6058</v>
      </c>
      <c r="D4" s="410">
        <f>'2'!C4</f>
        <v>6.17777195610478</v>
      </c>
    </row>
    <row r="5" spans="1:4">
      <c r="A5" s="411" t="s">
        <v>31</v>
      </c>
      <c r="B5" s="408"/>
      <c r="C5" s="412"/>
      <c r="D5" s="413">
        <f>'4'!C5</f>
        <v>7.8</v>
      </c>
    </row>
    <row r="6" spans="1:4">
      <c r="A6" s="411" t="s">
        <v>32</v>
      </c>
      <c r="B6" s="408" t="s">
        <v>33</v>
      </c>
      <c r="C6" s="414">
        <f>'26'!D4</f>
        <v>2111.13187358</v>
      </c>
      <c r="D6" s="415">
        <f>'26'!E4</f>
        <v>6.60835838399507</v>
      </c>
    </row>
    <row r="7" spans="1:4">
      <c r="A7" s="411" t="s">
        <v>34</v>
      </c>
      <c r="B7" s="408" t="s">
        <v>33</v>
      </c>
      <c r="C7" s="416">
        <f>'26'!D7</f>
        <v>1139.76756717</v>
      </c>
      <c r="D7" s="417">
        <f>'26'!E7</f>
        <v>6.24605466140322</v>
      </c>
    </row>
    <row r="8" spans="1:4">
      <c r="A8" s="411" t="s">
        <v>35</v>
      </c>
      <c r="B8" s="408"/>
      <c r="C8" s="418"/>
      <c r="D8" s="419">
        <f>'14'!C3</f>
        <v>6.7</v>
      </c>
    </row>
    <row r="9" spans="1:4">
      <c r="A9" s="411" t="s">
        <v>36</v>
      </c>
      <c r="B9" s="408"/>
      <c r="C9" s="418"/>
      <c r="D9" s="419">
        <f>'14'!C15</f>
        <v>6</v>
      </c>
    </row>
    <row r="10" spans="1:4">
      <c r="A10" s="411" t="s">
        <v>37</v>
      </c>
      <c r="B10" s="408" t="s">
        <v>30</v>
      </c>
      <c r="C10" s="414" t="str">
        <f>'17'!C5</f>
        <v>17241.19</v>
      </c>
      <c r="D10" s="415" t="str">
        <f>'17'!C17</f>
        <v>5.7</v>
      </c>
    </row>
    <row r="11" spans="1:4">
      <c r="A11" s="411" t="s">
        <v>38</v>
      </c>
      <c r="B11" s="408" t="s">
        <v>30</v>
      </c>
      <c r="C11" s="420" t="str">
        <f>'19'!C5</f>
        <v>5463.9</v>
      </c>
      <c r="D11" s="421" t="str">
        <f>'19'!C9</f>
        <v>27.3</v>
      </c>
    </row>
    <row r="12" spans="1:4">
      <c r="A12" s="411" t="s">
        <v>39</v>
      </c>
      <c r="B12" s="408" t="s">
        <v>30</v>
      </c>
      <c r="C12" s="420" t="str">
        <f>'19'!C6</f>
        <v>1565.6</v>
      </c>
      <c r="D12" s="421" t="str">
        <f>'19'!C10</f>
        <v>11.5</v>
      </c>
    </row>
    <row r="13" spans="1:4">
      <c r="A13" s="411" t="s">
        <v>40</v>
      </c>
      <c r="B13" s="408" t="s">
        <v>30</v>
      </c>
      <c r="C13" s="420" t="str">
        <f>'19'!C7</f>
        <v>3898.3</v>
      </c>
      <c r="D13" s="421" t="str">
        <f>'19'!C11</f>
        <v>35</v>
      </c>
    </row>
    <row r="14" spans="1:4">
      <c r="A14" s="422" t="s">
        <v>41</v>
      </c>
      <c r="B14" s="408" t="s">
        <v>42</v>
      </c>
      <c r="C14" s="423">
        <f>'19'!C14</f>
        <v>8.5973</v>
      </c>
      <c r="D14" s="421">
        <f>'19'!C17</f>
        <v>-36.9038</v>
      </c>
    </row>
    <row r="15" s="401" customFormat="1" spans="1:5">
      <c r="A15" s="411" t="s">
        <v>43</v>
      </c>
      <c r="B15" s="408" t="s">
        <v>30</v>
      </c>
      <c r="C15" s="424">
        <v>2880.53</v>
      </c>
      <c r="D15" s="425">
        <v>7.9</v>
      </c>
      <c r="E15" s="426"/>
    </row>
    <row r="16" spans="1:4">
      <c r="A16" s="411" t="s">
        <v>44</v>
      </c>
      <c r="B16" s="408" t="s">
        <v>30</v>
      </c>
      <c r="C16" s="424">
        <v>6073.93</v>
      </c>
      <c r="D16" s="425">
        <v>0.9</v>
      </c>
    </row>
    <row r="17" s="402" customFormat="1" spans="1:4">
      <c r="A17" s="411" t="s">
        <v>45</v>
      </c>
      <c r="B17" s="408" t="s">
        <v>30</v>
      </c>
      <c r="C17" s="409">
        <v>99997</v>
      </c>
      <c r="D17" s="410">
        <v>9.2</v>
      </c>
    </row>
    <row r="18" s="402" customFormat="1" spans="1:4">
      <c r="A18" s="411" t="s">
        <v>46</v>
      </c>
      <c r="B18" s="408" t="s">
        <v>30</v>
      </c>
      <c r="C18" s="409">
        <v>92674.66</v>
      </c>
      <c r="D18" s="413">
        <v>7.7</v>
      </c>
    </row>
    <row r="19" spans="1:4">
      <c r="A19" s="411" t="s">
        <v>47</v>
      </c>
      <c r="B19" s="408" t="s">
        <v>48</v>
      </c>
      <c r="C19" s="427">
        <f>'24'!C4</f>
        <v>100.1</v>
      </c>
      <c r="D19" s="413">
        <f>C19-100</f>
        <v>0.0999999999999943</v>
      </c>
    </row>
    <row r="20" spans="1:5">
      <c r="A20" s="411" t="s">
        <v>49</v>
      </c>
      <c r="B20" s="408" t="s">
        <v>48</v>
      </c>
      <c r="C20" s="428">
        <f>'24'!C16</f>
        <v>97.6</v>
      </c>
      <c r="D20" s="413">
        <f>C20-100</f>
        <v>-2.40000000000001</v>
      </c>
      <c r="E20" s="309"/>
    </row>
    <row r="21" spans="1:4">
      <c r="A21" s="422" t="s">
        <v>50</v>
      </c>
      <c r="B21" s="408" t="s">
        <v>51</v>
      </c>
      <c r="C21" s="429">
        <v>24987</v>
      </c>
      <c r="D21" s="413">
        <v>4.7</v>
      </c>
    </row>
    <row r="22" spans="1:4">
      <c r="A22" s="422" t="s">
        <v>52</v>
      </c>
      <c r="B22" s="408" t="s">
        <v>51</v>
      </c>
      <c r="C22" s="429">
        <v>10231</v>
      </c>
      <c r="D22" s="413">
        <v>5.7</v>
      </c>
    </row>
    <row r="23" spans="1:1">
      <c r="A23" s="430" t="s">
        <v>53</v>
      </c>
    </row>
  </sheetData>
  <pageMargins left="0.75" right="0.75" top="1" bottom="1" header="0.5" footer="0.5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2:E17"/>
  <sheetViews>
    <sheetView workbookViewId="0">
      <selection activeCell="B4" sqref="B4:C17"/>
    </sheetView>
  </sheetViews>
  <sheetFormatPr defaultColWidth="9" defaultRowHeight="13.5" outlineLevelCol="4"/>
  <cols>
    <col min="1" max="1" width="23" customWidth="1"/>
    <col min="2" max="2" width="11.125" customWidth="1"/>
    <col min="3" max="3" width="11" customWidth="1"/>
    <col min="257" max="257" width="23" customWidth="1"/>
    <col min="258" max="259" width="11" customWidth="1"/>
    <col min="513" max="513" width="23" customWidth="1"/>
    <col min="514" max="515" width="11" customWidth="1"/>
    <col min="769" max="769" width="23" customWidth="1"/>
    <col min="770" max="771" width="11" customWidth="1"/>
    <col min="1025" max="1025" width="23" customWidth="1"/>
    <col min="1026" max="1027" width="11" customWidth="1"/>
    <col min="1281" max="1281" width="23" customWidth="1"/>
    <col min="1282" max="1283" width="11" customWidth="1"/>
    <col min="1537" max="1537" width="23" customWidth="1"/>
    <col min="1538" max="1539" width="11" customWidth="1"/>
    <col min="1793" max="1793" width="23" customWidth="1"/>
    <col min="1794" max="1795" width="11" customWidth="1"/>
    <col min="2049" max="2049" width="23" customWidth="1"/>
    <col min="2050" max="2051" width="11" customWidth="1"/>
    <col min="2305" max="2305" width="23" customWidth="1"/>
    <col min="2306" max="2307" width="11" customWidth="1"/>
    <col min="2561" max="2561" width="23" customWidth="1"/>
    <col min="2562" max="2563" width="11" customWidth="1"/>
    <col min="2817" max="2817" width="23" customWidth="1"/>
    <col min="2818" max="2819" width="11" customWidth="1"/>
    <col min="3073" max="3073" width="23" customWidth="1"/>
    <col min="3074" max="3075" width="11" customWidth="1"/>
    <col min="3329" max="3329" width="23" customWidth="1"/>
    <col min="3330" max="3331" width="11" customWidth="1"/>
    <col min="3585" max="3585" width="23" customWidth="1"/>
    <col min="3586" max="3587" width="11" customWidth="1"/>
    <col min="3841" max="3841" width="23" customWidth="1"/>
    <col min="3842" max="3843" width="11" customWidth="1"/>
    <col min="4097" max="4097" width="23" customWidth="1"/>
    <col min="4098" max="4099" width="11" customWidth="1"/>
    <col min="4353" max="4353" width="23" customWidth="1"/>
    <col min="4354" max="4355" width="11" customWidth="1"/>
    <col min="4609" max="4609" width="23" customWidth="1"/>
    <col min="4610" max="4611" width="11" customWidth="1"/>
    <col min="4865" max="4865" width="23" customWidth="1"/>
    <col min="4866" max="4867" width="11" customWidth="1"/>
    <col min="5121" max="5121" width="23" customWidth="1"/>
    <col min="5122" max="5123" width="11" customWidth="1"/>
    <col min="5377" max="5377" width="23" customWidth="1"/>
    <col min="5378" max="5379" width="11" customWidth="1"/>
    <col min="5633" max="5633" width="23" customWidth="1"/>
    <col min="5634" max="5635" width="11" customWidth="1"/>
    <col min="5889" max="5889" width="23" customWidth="1"/>
    <col min="5890" max="5891" width="11" customWidth="1"/>
    <col min="6145" max="6145" width="23" customWidth="1"/>
    <col min="6146" max="6147" width="11" customWidth="1"/>
    <col min="6401" max="6401" width="23" customWidth="1"/>
    <col min="6402" max="6403" width="11" customWidth="1"/>
    <col min="6657" max="6657" width="23" customWidth="1"/>
    <col min="6658" max="6659" width="11" customWidth="1"/>
    <col min="6913" max="6913" width="23" customWidth="1"/>
    <col min="6914" max="6915" width="11" customWidth="1"/>
    <col min="7169" max="7169" width="23" customWidth="1"/>
    <col min="7170" max="7171" width="11" customWidth="1"/>
    <col min="7425" max="7425" width="23" customWidth="1"/>
    <col min="7426" max="7427" width="11" customWidth="1"/>
    <col min="7681" max="7681" width="23" customWidth="1"/>
    <col min="7682" max="7683" width="11" customWidth="1"/>
    <col min="7937" max="7937" width="23" customWidth="1"/>
    <col min="7938" max="7939" width="11" customWidth="1"/>
    <col min="8193" max="8193" width="23" customWidth="1"/>
    <col min="8194" max="8195" width="11" customWidth="1"/>
    <col min="8449" max="8449" width="23" customWidth="1"/>
    <col min="8450" max="8451" width="11" customWidth="1"/>
    <col min="8705" max="8705" width="23" customWidth="1"/>
    <col min="8706" max="8707" width="11" customWidth="1"/>
    <col min="8961" max="8961" width="23" customWidth="1"/>
    <col min="8962" max="8963" width="11" customWidth="1"/>
    <col min="9217" max="9217" width="23" customWidth="1"/>
    <col min="9218" max="9219" width="11" customWidth="1"/>
    <col min="9473" max="9473" width="23" customWidth="1"/>
    <col min="9474" max="9475" width="11" customWidth="1"/>
    <col min="9729" max="9729" width="23" customWidth="1"/>
    <col min="9730" max="9731" width="11" customWidth="1"/>
    <col min="9985" max="9985" width="23" customWidth="1"/>
    <col min="9986" max="9987" width="11" customWidth="1"/>
    <col min="10241" max="10241" width="23" customWidth="1"/>
    <col min="10242" max="10243" width="11" customWidth="1"/>
    <col min="10497" max="10497" width="23" customWidth="1"/>
    <col min="10498" max="10499" width="11" customWidth="1"/>
    <col min="10753" max="10753" width="23" customWidth="1"/>
    <col min="10754" max="10755" width="11" customWidth="1"/>
    <col min="11009" max="11009" width="23" customWidth="1"/>
    <col min="11010" max="11011" width="11" customWidth="1"/>
    <col min="11265" max="11265" width="23" customWidth="1"/>
    <col min="11266" max="11267" width="11" customWidth="1"/>
    <col min="11521" max="11521" width="23" customWidth="1"/>
    <col min="11522" max="11523" width="11" customWidth="1"/>
    <col min="11777" max="11777" width="23" customWidth="1"/>
    <col min="11778" max="11779" width="11" customWidth="1"/>
    <col min="12033" max="12033" width="23" customWidth="1"/>
    <col min="12034" max="12035" width="11" customWidth="1"/>
    <col min="12289" max="12289" width="23" customWidth="1"/>
    <col min="12290" max="12291" width="11" customWidth="1"/>
    <col min="12545" max="12545" width="23" customWidth="1"/>
    <col min="12546" max="12547" width="11" customWidth="1"/>
    <col min="12801" max="12801" width="23" customWidth="1"/>
    <col min="12802" max="12803" width="11" customWidth="1"/>
    <col min="13057" max="13057" width="23" customWidth="1"/>
    <col min="13058" max="13059" width="11" customWidth="1"/>
    <col min="13313" max="13313" width="23" customWidth="1"/>
    <col min="13314" max="13315" width="11" customWidth="1"/>
    <col min="13569" max="13569" width="23" customWidth="1"/>
    <col min="13570" max="13571" width="11" customWidth="1"/>
    <col min="13825" max="13825" width="23" customWidth="1"/>
    <col min="13826" max="13827" width="11" customWidth="1"/>
    <col min="14081" max="14081" width="23" customWidth="1"/>
    <col min="14082" max="14083" width="11" customWidth="1"/>
    <col min="14337" max="14337" width="23" customWidth="1"/>
    <col min="14338" max="14339" width="11" customWidth="1"/>
    <col min="14593" max="14593" width="23" customWidth="1"/>
    <col min="14594" max="14595" width="11" customWidth="1"/>
    <col min="14849" max="14849" width="23" customWidth="1"/>
    <col min="14850" max="14851" width="11" customWidth="1"/>
    <col min="15105" max="15105" width="23" customWidth="1"/>
    <col min="15106" max="15107" width="11" customWidth="1"/>
    <col min="15361" max="15361" width="23" customWidth="1"/>
    <col min="15362" max="15363" width="11" customWidth="1"/>
    <col min="15617" max="15617" width="23" customWidth="1"/>
    <col min="15618" max="15619" width="11" customWidth="1"/>
    <col min="15873" max="15873" width="23" customWidth="1"/>
    <col min="15874" max="15875" width="11" customWidth="1"/>
    <col min="16129" max="16129" width="23" customWidth="1"/>
    <col min="16130" max="16131" width="11" customWidth="1"/>
  </cols>
  <sheetData>
    <row r="2" ht="14.25" spans="1:3">
      <c r="A2" s="101" t="s">
        <v>426</v>
      </c>
      <c r="B2" s="29"/>
      <c r="C2" s="29"/>
    </row>
    <row r="3" ht="14.25" spans="1:3">
      <c r="A3" s="70"/>
      <c r="B3" s="70"/>
      <c r="C3" s="70"/>
    </row>
    <row r="4" ht="14.25" spans="1:3">
      <c r="A4" s="102" t="s">
        <v>427</v>
      </c>
      <c r="B4" s="103" t="str">
        <f>'4'!B4</f>
        <v>8月</v>
      </c>
      <c r="C4" s="104" t="str">
        <f>'4'!C4</f>
        <v>1-8月</v>
      </c>
    </row>
    <row r="5" spans="1:3">
      <c r="A5" s="105" t="s">
        <v>428</v>
      </c>
      <c r="B5" s="106" t="s">
        <v>429</v>
      </c>
      <c r="C5" s="107" t="s">
        <v>430</v>
      </c>
    </row>
    <row r="6" spans="1:3">
      <c r="A6" s="108" t="s">
        <v>431</v>
      </c>
      <c r="B6" s="106" t="s">
        <v>432</v>
      </c>
      <c r="C6" s="107" t="s">
        <v>433</v>
      </c>
    </row>
    <row r="7" spans="1:3">
      <c r="A7" s="108" t="s">
        <v>434</v>
      </c>
      <c r="B7" s="106" t="s">
        <v>435</v>
      </c>
      <c r="C7" s="107" t="s">
        <v>436</v>
      </c>
    </row>
    <row r="8" ht="14.25" spans="1:3">
      <c r="A8" s="109" t="s">
        <v>136</v>
      </c>
      <c r="B8" s="110"/>
      <c r="C8" s="111"/>
    </row>
    <row r="9" spans="1:3">
      <c r="A9" s="108" t="s">
        <v>437</v>
      </c>
      <c r="B9" s="112" t="s">
        <v>438</v>
      </c>
      <c r="C9" s="113" t="s">
        <v>439</v>
      </c>
    </row>
    <row r="10" spans="1:3">
      <c r="A10" s="108" t="s">
        <v>440</v>
      </c>
      <c r="B10" s="106" t="s">
        <v>441</v>
      </c>
      <c r="C10" s="113" t="s">
        <v>442</v>
      </c>
    </row>
    <row r="11" spans="1:5">
      <c r="A11" s="108" t="s">
        <v>443</v>
      </c>
      <c r="B11" s="106" t="s">
        <v>444</v>
      </c>
      <c r="C11" s="113" t="s">
        <v>445</v>
      </c>
      <c r="E11" s="114"/>
    </row>
    <row r="12" spans="1:3">
      <c r="A12" s="109" t="s">
        <v>446</v>
      </c>
      <c r="B12" s="115" t="s">
        <v>96</v>
      </c>
      <c r="C12" s="116" t="s">
        <v>447</v>
      </c>
    </row>
    <row r="13" spans="1:3">
      <c r="A13" s="108" t="s">
        <v>448</v>
      </c>
      <c r="B13" s="117">
        <v>1.4892</v>
      </c>
      <c r="C13" s="118">
        <v>-3.468</v>
      </c>
    </row>
    <row r="14" spans="1:3">
      <c r="A14" s="119" t="s">
        <v>449</v>
      </c>
      <c r="B14" s="117">
        <v>0.5081</v>
      </c>
      <c r="C14" s="118">
        <v>8.5973</v>
      </c>
    </row>
    <row r="15" spans="1:3">
      <c r="A15" s="109" t="s">
        <v>136</v>
      </c>
      <c r="B15" s="117"/>
      <c r="C15" s="112"/>
    </row>
    <row r="16" spans="1:3">
      <c r="A16" s="108" t="s">
        <v>448</v>
      </c>
      <c r="B16" s="117">
        <v>-65.1298</v>
      </c>
      <c r="C16" s="112">
        <v>-114.4129</v>
      </c>
    </row>
    <row r="17" spans="1:3">
      <c r="A17" s="108" t="s">
        <v>449</v>
      </c>
      <c r="B17" s="117">
        <v>-53.1403</v>
      </c>
      <c r="C17" s="112">
        <v>-36.9038</v>
      </c>
    </row>
  </sheetData>
  <mergeCells count="1">
    <mergeCell ref="A2:C2"/>
  </mergeCells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D16"/>
  <sheetViews>
    <sheetView workbookViewId="0">
      <selection activeCell="A1" sqref="$A1:$XFD1048576"/>
    </sheetView>
  </sheetViews>
  <sheetFormatPr defaultColWidth="9" defaultRowHeight="13.5" outlineLevelCol="3"/>
  <cols>
    <col min="1" max="1" width="30.75" customWidth="1"/>
    <col min="2" max="2" width="21.25" customWidth="1"/>
    <col min="3" max="3" width="14.875" customWidth="1"/>
    <col min="251" max="251" width="27.375" customWidth="1"/>
    <col min="252" max="252" width="21.25" customWidth="1"/>
    <col min="253" max="253" width="14.875" customWidth="1"/>
    <col min="507" max="507" width="27.375" customWidth="1"/>
    <col min="508" max="508" width="21.25" customWidth="1"/>
    <col min="509" max="509" width="14.875" customWidth="1"/>
    <col min="763" max="763" width="27.375" customWidth="1"/>
    <col min="764" max="764" width="21.25" customWidth="1"/>
    <col min="765" max="765" width="14.875" customWidth="1"/>
    <col min="1019" max="1019" width="27.375" customWidth="1"/>
    <col min="1020" max="1020" width="21.25" customWidth="1"/>
    <col min="1021" max="1021" width="14.875" customWidth="1"/>
    <col min="1275" max="1275" width="27.375" customWidth="1"/>
    <col min="1276" max="1276" width="21.25" customWidth="1"/>
    <col min="1277" max="1277" width="14.875" customWidth="1"/>
    <col min="1531" max="1531" width="27.375" customWidth="1"/>
    <col min="1532" max="1532" width="21.25" customWidth="1"/>
    <col min="1533" max="1533" width="14.875" customWidth="1"/>
    <col min="1787" max="1787" width="27.375" customWidth="1"/>
    <col min="1788" max="1788" width="21.25" customWidth="1"/>
    <col min="1789" max="1789" width="14.875" customWidth="1"/>
    <col min="2043" max="2043" width="27.375" customWidth="1"/>
    <col min="2044" max="2044" width="21.25" customWidth="1"/>
    <col min="2045" max="2045" width="14.875" customWidth="1"/>
    <col min="2299" max="2299" width="27.375" customWidth="1"/>
    <col min="2300" max="2300" width="21.25" customWidth="1"/>
    <col min="2301" max="2301" width="14.875" customWidth="1"/>
    <col min="2555" max="2555" width="27.375" customWidth="1"/>
    <col min="2556" max="2556" width="21.25" customWidth="1"/>
    <col min="2557" max="2557" width="14.875" customWidth="1"/>
    <col min="2811" max="2811" width="27.375" customWidth="1"/>
    <col min="2812" max="2812" width="21.25" customWidth="1"/>
    <col min="2813" max="2813" width="14.875" customWidth="1"/>
    <col min="3067" max="3067" width="27.375" customWidth="1"/>
    <col min="3068" max="3068" width="21.25" customWidth="1"/>
    <col min="3069" max="3069" width="14.875" customWidth="1"/>
    <col min="3323" max="3323" width="27.375" customWidth="1"/>
    <col min="3324" max="3324" width="21.25" customWidth="1"/>
    <col min="3325" max="3325" width="14.875" customWidth="1"/>
    <col min="3579" max="3579" width="27.375" customWidth="1"/>
    <col min="3580" max="3580" width="21.25" customWidth="1"/>
    <col min="3581" max="3581" width="14.875" customWidth="1"/>
    <col min="3835" max="3835" width="27.375" customWidth="1"/>
    <col min="3836" max="3836" width="21.25" customWidth="1"/>
    <col min="3837" max="3837" width="14.875" customWidth="1"/>
    <col min="4091" max="4091" width="27.375" customWidth="1"/>
    <col min="4092" max="4092" width="21.25" customWidth="1"/>
    <col min="4093" max="4093" width="14.875" customWidth="1"/>
    <col min="4347" max="4347" width="27.375" customWidth="1"/>
    <col min="4348" max="4348" width="21.25" customWidth="1"/>
    <col min="4349" max="4349" width="14.875" customWidth="1"/>
    <col min="4603" max="4603" width="27.375" customWidth="1"/>
    <col min="4604" max="4604" width="21.25" customWidth="1"/>
    <col min="4605" max="4605" width="14.875" customWidth="1"/>
    <col min="4859" max="4859" width="27.375" customWidth="1"/>
    <col min="4860" max="4860" width="21.25" customWidth="1"/>
    <col min="4861" max="4861" width="14.875" customWidth="1"/>
    <col min="5115" max="5115" width="27.375" customWidth="1"/>
    <col min="5116" max="5116" width="21.25" customWidth="1"/>
    <col min="5117" max="5117" width="14.875" customWidth="1"/>
    <col min="5371" max="5371" width="27.375" customWidth="1"/>
    <col min="5372" max="5372" width="21.25" customWidth="1"/>
    <col min="5373" max="5373" width="14.875" customWidth="1"/>
    <col min="5627" max="5627" width="27.375" customWidth="1"/>
    <col min="5628" max="5628" width="21.25" customWidth="1"/>
    <col min="5629" max="5629" width="14.875" customWidth="1"/>
    <col min="5883" max="5883" width="27.375" customWidth="1"/>
    <col min="5884" max="5884" width="21.25" customWidth="1"/>
    <col min="5885" max="5885" width="14.875" customWidth="1"/>
    <col min="6139" max="6139" width="27.375" customWidth="1"/>
    <col min="6140" max="6140" width="21.25" customWidth="1"/>
    <col min="6141" max="6141" width="14.875" customWidth="1"/>
    <col min="6395" max="6395" width="27.375" customWidth="1"/>
    <col min="6396" max="6396" width="21.25" customWidth="1"/>
    <col min="6397" max="6397" width="14.875" customWidth="1"/>
    <col min="6651" max="6651" width="27.375" customWidth="1"/>
    <col min="6652" max="6652" width="21.25" customWidth="1"/>
    <col min="6653" max="6653" width="14.875" customWidth="1"/>
    <col min="6907" max="6907" width="27.375" customWidth="1"/>
    <col min="6908" max="6908" width="21.25" customWidth="1"/>
    <col min="6909" max="6909" width="14.875" customWidth="1"/>
    <col min="7163" max="7163" width="27.375" customWidth="1"/>
    <col min="7164" max="7164" width="21.25" customWidth="1"/>
    <col min="7165" max="7165" width="14.875" customWidth="1"/>
    <col min="7419" max="7419" width="27.375" customWidth="1"/>
    <col min="7420" max="7420" width="21.25" customWidth="1"/>
    <col min="7421" max="7421" width="14.875" customWidth="1"/>
    <col min="7675" max="7675" width="27.375" customWidth="1"/>
    <col min="7676" max="7676" width="21.25" customWidth="1"/>
    <col min="7677" max="7677" width="14.875" customWidth="1"/>
    <col min="7931" max="7931" width="27.375" customWidth="1"/>
    <col min="7932" max="7932" width="21.25" customWidth="1"/>
    <col min="7933" max="7933" width="14.875" customWidth="1"/>
    <col min="8187" max="8187" width="27.375" customWidth="1"/>
    <col min="8188" max="8188" width="21.25" customWidth="1"/>
    <col min="8189" max="8189" width="14.875" customWidth="1"/>
    <col min="8443" max="8443" width="27.375" customWidth="1"/>
    <col min="8444" max="8444" width="21.25" customWidth="1"/>
    <col min="8445" max="8445" width="14.875" customWidth="1"/>
    <col min="8699" max="8699" width="27.375" customWidth="1"/>
    <col min="8700" max="8700" width="21.25" customWidth="1"/>
    <col min="8701" max="8701" width="14.875" customWidth="1"/>
    <col min="8955" max="8955" width="27.375" customWidth="1"/>
    <col min="8956" max="8956" width="21.25" customWidth="1"/>
    <col min="8957" max="8957" width="14.875" customWidth="1"/>
    <col min="9211" max="9211" width="27.375" customWidth="1"/>
    <col min="9212" max="9212" width="21.25" customWidth="1"/>
    <col min="9213" max="9213" width="14.875" customWidth="1"/>
    <col min="9467" max="9467" width="27.375" customWidth="1"/>
    <col min="9468" max="9468" width="21.25" customWidth="1"/>
    <col min="9469" max="9469" width="14.875" customWidth="1"/>
    <col min="9723" max="9723" width="27.375" customWidth="1"/>
    <col min="9724" max="9724" width="21.25" customWidth="1"/>
    <col min="9725" max="9725" width="14.875" customWidth="1"/>
    <col min="9979" max="9979" width="27.375" customWidth="1"/>
    <col min="9980" max="9980" width="21.25" customWidth="1"/>
    <col min="9981" max="9981" width="14.875" customWidth="1"/>
    <col min="10235" max="10235" width="27.375" customWidth="1"/>
    <col min="10236" max="10236" width="21.25" customWidth="1"/>
    <col min="10237" max="10237" width="14.875" customWidth="1"/>
    <col min="10491" max="10491" width="27.375" customWidth="1"/>
    <col min="10492" max="10492" width="21.25" customWidth="1"/>
    <col min="10493" max="10493" width="14.875" customWidth="1"/>
    <col min="10747" max="10747" width="27.375" customWidth="1"/>
    <col min="10748" max="10748" width="21.25" customWidth="1"/>
    <col min="10749" max="10749" width="14.875" customWidth="1"/>
    <col min="11003" max="11003" width="27.375" customWidth="1"/>
    <col min="11004" max="11004" width="21.25" customWidth="1"/>
    <col min="11005" max="11005" width="14.875" customWidth="1"/>
    <col min="11259" max="11259" width="27.375" customWidth="1"/>
    <col min="11260" max="11260" width="21.25" customWidth="1"/>
    <col min="11261" max="11261" width="14.875" customWidth="1"/>
    <col min="11515" max="11515" width="27.375" customWidth="1"/>
    <col min="11516" max="11516" width="21.25" customWidth="1"/>
    <col min="11517" max="11517" width="14.875" customWidth="1"/>
    <col min="11771" max="11771" width="27.375" customWidth="1"/>
    <col min="11772" max="11772" width="21.25" customWidth="1"/>
    <col min="11773" max="11773" width="14.875" customWidth="1"/>
    <col min="12027" max="12027" width="27.375" customWidth="1"/>
    <col min="12028" max="12028" width="21.25" customWidth="1"/>
    <col min="12029" max="12029" width="14.875" customWidth="1"/>
    <col min="12283" max="12283" width="27.375" customWidth="1"/>
    <col min="12284" max="12284" width="21.25" customWidth="1"/>
    <col min="12285" max="12285" width="14.875" customWidth="1"/>
    <col min="12539" max="12539" width="27.375" customWidth="1"/>
    <col min="12540" max="12540" width="21.25" customWidth="1"/>
    <col min="12541" max="12541" width="14.875" customWidth="1"/>
    <col min="12795" max="12795" width="27.375" customWidth="1"/>
    <col min="12796" max="12796" width="21.25" customWidth="1"/>
    <col min="12797" max="12797" width="14.875" customWidth="1"/>
    <col min="13051" max="13051" width="27.375" customWidth="1"/>
    <col min="13052" max="13052" width="21.25" customWidth="1"/>
    <col min="13053" max="13053" width="14.875" customWidth="1"/>
    <col min="13307" max="13307" width="27.375" customWidth="1"/>
    <col min="13308" max="13308" width="21.25" customWidth="1"/>
    <col min="13309" max="13309" width="14.875" customWidth="1"/>
    <col min="13563" max="13563" width="27.375" customWidth="1"/>
    <col min="13564" max="13564" width="21.25" customWidth="1"/>
    <col min="13565" max="13565" width="14.875" customWidth="1"/>
    <col min="13819" max="13819" width="27.375" customWidth="1"/>
    <col min="13820" max="13820" width="21.25" customWidth="1"/>
    <col min="13821" max="13821" width="14.875" customWidth="1"/>
    <col min="14075" max="14075" width="27.375" customWidth="1"/>
    <col min="14076" max="14076" width="21.25" customWidth="1"/>
    <col min="14077" max="14077" width="14.875" customWidth="1"/>
    <col min="14331" max="14331" width="27.375" customWidth="1"/>
    <col min="14332" max="14332" width="21.25" customWidth="1"/>
    <col min="14333" max="14333" width="14.875" customWidth="1"/>
    <col min="14587" max="14587" width="27.375" customWidth="1"/>
    <col min="14588" max="14588" width="21.25" customWidth="1"/>
    <col min="14589" max="14589" width="14.875" customWidth="1"/>
    <col min="14843" max="14843" width="27.375" customWidth="1"/>
    <col min="14844" max="14844" width="21.25" customWidth="1"/>
    <col min="14845" max="14845" width="14.875" customWidth="1"/>
    <col min="15099" max="15099" width="27.375" customWidth="1"/>
    <col min="15100" max="15100" width="21.25" customWidth="1"/>
    <col min="15101" max="15101" width="14.875" customWidth="1"/>
    <col min="15355" max="15355" width="27.375" customWidth="1"/>
    <col min="15356" max="15356" width="21.25" customWidth="1"/>
    <col min="15357" max="15357" width="14.875" customWidth="1"/>
    <col min="15611" max="15611" width="27.375" customWidth="1"/>
    <col min="15612" max="15612" width="21.25" customWidth="1"/>
    <col min="15613" max="15613" width="14.875" customWidth="1"/>
    <col min="15867" max="15867" width="27.375" customWidth="1"/>
    <col min="15868" max="15868" width="21.25" customWidth="1"/>
    <col min="15869" max="15869" width="14.875" customWidth="1"/>
    <col min="16123" max="16123" width="27.375" customWidth="1"/>
    <col min="16124" max="16124" width="21.25" customWidth="1"/>
    <col min="16125" max="16125" width="14.875" customWidth="1"/>
  </cols>
  <sheetData>
    <row r="1" ht="34.5" customHeight="1" spans="1:3">
      <c r="A1" s="85" t="s">
        <v>450</v>
      </c>
      <c r="B1" s="86"/>
      <c r="C1" s="86"/>
    </row>
    <row r="2" spans="1:3">
      <c r="A2" s="87"/>
      <c r="B2" s="88"/>
      <c r="C2" s="89"/>
    </row>
    <row r="3" ht="21.75" customHeight="1" spans="1:3">
      <c r="A3" s="90" t="s">
        <v>141</v>
      </c>
      <c r="B3" s="91" t="s">
        <v>451</v>
      </c>
      <c r="C3" s="92" t="s">
        <v>452</v>
      </c>
    </row>
    <row r="4" ht="21.75" customHeight="1" spans="1:3">
      <c r="A4" s="93" t="s">
        <v>453</v>
      </c>
      <c r="B4" s="94" t="s">
        <v>454</v>
      </c>
      <c r="C4" s="94" t="s">
        <v>455</v>
      </c>
    </row>
    <row r="5" ht="21.75" customHeight="1" spans="1:3">
      <c r="A5" s="95" t="s">
        <v>456</v>
      </c>
      <c r="B5" s="94" t="s">
        <v>457</v>
      </c>
      <c r="C5" s="94" t="s">
        <v>458</v>
      </c>
    </row>
    <row r="6" ht="21.75" customHeight="1" spans="1:3">
      <c r="A6" s="95" t="s">
        <v>459</v>
      </c>
      <c r="B6" s="94" t="s">
        <v>460</v>
      </c>
      <c r="C6" s="94" t="s">
        <v>461</v>
      </c>
    </row>
    <row r="7" ht="21.75" customHeight="1" spans="1:3">
      <c r="A7" s="95" t="s">
        <v>462</v>
      </c>
      <c r="B7" s="94" t="s">
        <v>463</v>
      </c>
      <c r="C7" s="94" t="s">
        <v>464</v>
      </c>
    </row>
    <row r="8" ht="21.75" customHeight="1" spans="1:4">
      <c r="A8" s="96" t="s">
        <v>465</v>
      </c>
      <c r="B8" s="94" t="s">
        <v>466</v>
      </c>
      <c r="C8" s="94" t="s">
        <v>467</v>
      </c>
      <c r="D8" s="97" t="s">
        <v>468</v>
      </c>
    </row>
    <row r="9" ht="21.75" customHeight="1" spans="1:4">
      <c r="A9" s="96" t="s">
        <v>469</v>
      </c>
      <c r="B9" s="94" t="s">
        <v>470</v>
      </c>
      <c r="C9" s="94" t="s">
        <v>471</v>
      </c>
      <c r="D9" s="97" t="s">
        <v>468</v>
      </c>
    </row>
    <row r="10" ht="21.75" customHeight="1" spans="1:3">
      <c r="A10" s="95" t="s">
        <v>472</v>
      </c>
      <c r="B10" s="94" t="s">
        <v>473</v>
      </c>
      <c r="C10" s="94" t="s">
        <v>474</v>
      </c>
    </row>
    <row r="11" ht="21.75" customHeight="1" spans="1:3">
      <c r="A11" s="95" t="s">
        <v>475</v>
      </c>
      <c r="B11" s="94" t="s">
        <v>476</v>
      </c>
      <c r="C11" s="94" t="s">
        <v>477</v>
      </c>
    </row>
    <row r="12" ht="21.75" customHeight="1" spans="1:3">
      <c r="A12" s="98" t="s">
        <v>478</v>
      </c>
      <c r="B12" s="94" t="s">
        <v>479</v>
      </c>
      <c r="C12" s="94" t="s">
        <v>480</v>
      </c>
    </row>
    <row r="13" ht="21.75" customHeight="1" spans="1:3">
      <c r="A13" s="99" t="s">
        <v>481</v>
      </c>
      <c r="B13" s="94" t="s">
        <v>482</v>
      </c>
      <c r="C13" s="94" t="s">
        <v>483</v>
      </c>
    </row>
    <row r="14" ht="21.75" customHeight="1" spans="1:3">
      <c r="A14" s="99" t="s">
        <v>484</v>
      </c>
      <c r="B14" s="94" t="s">
        <v>485</v>
      </c>
      <c r="C14" s="94" t="s">
        <v>486</v>
      </c>
    </row>
    <row r="15" ht="21.75" customHeight="1" spans="1:3">
      <c r="A15" s="99" t="s">
        <v>487</v>
      </c>
      <c r="B15" s="94" t="s">
        <v>488</v>
      </c>
      <c r="C15" s="94" t="s">
        <v>489</v>
      </c>
    </row>
    <row r="16" spans="1:3">
      <c r="A16" s="100" t="s">
        <v>490</v>
      </c>
      <c r="B16" s="94" t="s">
        <v>491</v>
      </c>
      <c r="C16" s="94" t="s">
        <v>492</v>
      </c>
    </row>
  </sheetData>
  <mergeCells count="1">
    <mergeCell ref="A1:C1"/>
  </mergeCells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C17"/>
  <sheetViews>
    <sheetView workbookViewId="0">
      <selection activeCell="A1" sqref="$A1:$XFD1048576"/>
    </sheetView>
  </sheetViews>
  <sheetFormatPr defaultColWidth="21.875" defaultRowHeight="13.5" outlineLevelCol="2"/>
  <cols>
    <col min="1" max="1" width="23.25" style="70" customWidth="1"/>
    <col min="2" max="2" width="17.25" style="70" customWidth="1"/>
    <col min="3" max="3" width="17.625" style="70" customWidth="1"/>
    <col min="4" max="256" width="21.875" style="70"/>
    <col min="257" max="257" width="23.25" style="70" customWidth="1"/>
    <col min="258" max="258" width="17.25" style="70" customWidth="1"/>
    <col min="259" max="259" width="17.625" style="70" customWidth="1"/>
    <col min="260" max="512" width="21.875" style="70"/>
    <col min="513" max="513" width="23.25" style="70" customWidth="1"/>
    <col min="514" max="514" width="17.25" style="70" customWidth="1"/>
    <col min="515" max="515" width="17.625" style="70" customWidth="1"/>
    <col min="516" max="768" width="21.875" style="70"/>
    <col min="769" max="769" width="23.25" style="70" customWidth="1"/>
    <col min="770" max="770" width="17.25" style="70" customWidth="1"/>
    <col min="771" max="771" width="17.625" style="70" customWidth="1"/>
    <col min="772" max="1024" width="21.875" style="70"/>
    <col min="1025" max="1025" width="23.25" style="70" customWidth="1"/>
    <col min="1026" max="1026" width="17.25" style="70" customWidth="1"/>
    <col min="1027" max="1027" width="17.625" style="70" customWidth="1"/>
    <col min="1028" max="1280" width="21.875" style="70"/>
    <col min="1281" max="1281" width="23.25" style="70" customWidth="1"/>
    <col min="1282" max="1282" width="17.25" style="70" customWidth="1"/>
    <col min="1283" max="1283" width="17.625" style="70" customWidth="1"/>
    <col min="1284" max="1536" width="21.875" style="70"/>
    <col min="1537" max="1537" width="23.25" style="70" customWidth="1"/>
    <col min="1538" max="1538" width="17.25" style="70" customWidth="1"/>
    <col min="1539" max="1539" width="17.625" style="70" customWidth="1"/>
    <col min="1540" max="1792" width="21.875" style="70"/>
    <col min="1793" max="1793" width="23.25" style="70" customWidth="1"/>
    <col min="1794" max="1794" width="17.25" style="70" customWidth="1"/>
    <col min="1795" max="1795" width="17.625" style="70" customWidth="1"/>
    <col min="1796" max="2048" width="21.875" style="70"/>
    <col min="2049" max="2049" width="23.25" style="70" customWidth="1"/>
    <col min="2050" max="2050" width="17.25" style="70" customWidth="1"/>
    <col min="2051" max="2051" width="17.625" style="70" customWidth="1"/>
    <col min="2052" max="2304" width="21.875" style="70"/>
    <col min="2305" max="2305" width="23.25" style="70" customWidth="1"/>
    <col min="2306" max="2306" width="17.25" style="70" customWidth="1"/>
    <col min="2307" max="2307" width="17.625" style="70" customWidth="1"/>
    <col min="2308" max="2560" width="21.875" style="70"/>
    <col min="2561" max="2561" width="23.25" style="70" customWidth="1"/>
    <col min="2562" max="2562" width="17.25" style="70" customWidth="1"/>
    <col min="2563" max="2563" width="17.625" style="70" customWidth="1"/>
    <col min="2564" max="2816" width="21.875" style="70"/>
    <col min="2817" max="2817" width="23.25" style="70" customWidth="1"/>
    <col min="2818" max="2818" width="17.25" style="70" customWidth="1"/>
    <col min="2819" max="2819" width="17.625" style="70" customWidth="1"/>
    <col min="2820" max="3072" width="21.875" style="70"/>
    <col min="3073" max="3073" width="23.25" style="70" customWidth="1"/>
    <col min="3074" max="3074" width="17.25" style="70" customWidth="1"/>
    <col min="3075" max="3075" width="17.625" style="70" customWidth="1"/>
    <col min="3076" max="3328" width="21.875" style="70"/>
    <col min="3329" max="3329" width="23.25" style="70" customWidth="1"/>
    <col min="3330" max="3330" width="17.25" style="70" customWidth="1"/>
    <col min="3331" max="3331" width="17.625" style="70" customWidth="1"/>
    <col min="3332" max="3584" width="21.875" style="70"/>
    <col min="3585" max="3585" width="23.25" style="70" customWidth="1"/>
    <col min="3586" max="3586" width="17.25" style="70" customWidth="1"/>
    <col min="3587" max="3587" width="17.625" style="70" customWidth="1"/>
    <col min="3588" max="3840" width="21.875" style="70"/>
    <col min="3841" max="3841" width="23.25" style="70" customWidth="1"/>
    <col min="3842" max="3842" width="17.25" style="70" customWidth="1"/>
    <col min="3843" max="3843" width="17.625" style="70" customWidth="1"/>
    <col min="3844" max="4096" width="21.875" style="70"/>
    <col min="4097" max="4097" width="23.25" style="70" customWidth="1"/>
    <col min="4098" max="4098" width="17.25" style="70" customWidth="1"/>
    <col min="4099" max="4099" width="17.625" style="70" customWidth="1"/>
    <col min="4100" max="4352" width="21.875" style="70"/>
    <col min="4353" max="4353" width="23.25" style="70" customWidth="1"/>
    <col min="4354" max="4354" width="17.25" style="70" customWidth="1"/>
    <col min="4355" max="4355" width="17.625" style="70" customWidth="1"/>
    <col min="4356" max="4608" width="21.875" style="70"/>
    <col min="4609" max="4609" width="23.25" style="70" customWidth="1"/>
    <col min="4610" max="4610" width="17.25" style="70" customWidth="1"/>
    <col min="4611" max="4611" width="17.625" style="70" customWidth="1"/>
    <col min="4612" max="4864" width="21.875" style="70"/>
    <col min="4865" max="4865" width="23.25" style="70" customWidth="1"/>
    <col min="4866" max="4866" width="17.25" style="70" customWidth="1"/>
    <col min="4867" max="4867" width="17.625" style="70" customWidth="1"/>
    <col min="4868" max="5120" width="21.875" style="70"/>
    <col min="5121" max="5121" width="23.25" style="70" customWidth="1"/>
    <col min="5122" max="5122" width="17.25" style="70" customWidth="1"/>
    <col min="5123" max="5123" width="17.625" style="70" customWidth="1"/>
    <col min="5124" max="5376" width="21.875" style="70"/>
    <col min="5377" max="5377" width="23.25" style="70" customWidth="1"/>
    <col min="5378" max="5378" width="17.25" style="70" customWidth="1"/>
    <col min="5379" max="5379" width="17.625" style="70" customWidth="1"/>
    <col min="5380" max="5632" width="21.875" style="70"/>
    <col min="5633" max="5633" width="23.25" style="70" customWidth="1"/>
    <col min="5634" max="5634" width="17.25" style="70" customWidth="1"/>
    <col min="5635" max="5635" width="17.625" style="70" customWidth="1"/>
    <col min="5636" max="5888" width="21.875" style="70"/>
    <col min="5889" max="5889" width="23.25" style="70" customWidth="1"/>
    <col min="5890" max="5890" width="17.25" style="70" customWidth="1"/>
    <col min="5891" max="5891" width="17.625" style="70" customWidth="1"/>
    <col min="5892" max="6144" width="21.875" style="70"/>
    <col min="6145" max="6145" width="23.25" style="70" customWidth="1"/>
    <col min="6146" max="6146" width="17.25" style="70" customWidth="1"/>
    <col min="6147" max="6147" width="17.625" style="70" customWidth="1"/>
    <col min="6148" max="6400" width="21.875" style="70"/>
    <col min="6401" max="6401" width="23.25" style="70" customWidth="1"/>
    <col min="6402" max="6402" width="17.25" style="70" customWidth="1"/>
    <col min="6403" max="6403" width="17.625" style="70" customWidth="1"/>
    <col min="6404" max="6656" width="21.875" style="70"/>
    <col min="6657" max="6657" width="23.25" style="70" customWidth="1"/>
    <col min="6658" max="6658" width="17.25" style="70" customWidth="1"/>
    <col min="6659" max="6659" width="17.625" style="70" customWidth="1"/>
    <col min="6660" max="6912" width="21.875" style="70"/>
    <col min="6913" max="6913" width="23.25" style="70" customWidth="1"/>
    <col min="6914" max="6914" width="17.25" style="70" customWidth="1"/>
    <col min="6915" max="6915" width="17.625" style="70" customWidth="1"/>
    <col min="6916" max="7168" width="21.875" style="70"/>
    <col min="7169" max="7169" width="23.25" style="70" customWidth="1"/>
    <col min="7170" max="7170" width="17.25" style="70" customWidth="1"/>
    <col min="7171" max="7171" width="17.625" style="70" customWidth="1"/>
    <col min="7172" max="7424" width="21.875" style="70"/>
    <col min="7425" max="7425" width="23.25" style="70" customWidth="1"/>
    <col min="7426" max="7426" width="17.25" style="70" customWidth="1"/>
    <col min="7427" max="7427" width="17.625" style="70" customWidth="1"/>
    <col min="7428" max="7680" width="21.875" style="70"/>
    <col min="7681" max="7681" width="23.25" style="70" customWidth="1"/>
    <col min="7682" max="7682" width="17.25" style="70" customWidth="1"/>
    <col min="7683" max="7683" width="17.625" style="70" customWidth="1"/>
    <col min="7684" max="7936" width="21.875" style="70"/>
    <col min="7937" max="7937" width="23.25" style="70" customWidth="1"/>
    <col min="7938" max="7938" width="17.25" style="70" customWidth="1"/>
    <col min="7939" max="7939" width="17.625" style="70" customWidth="1"/>
    <col min="7940" max="8192" width="21.875" style="70"/>
    <col min="8193" max="8193" width="23.25" style="70" customWidth="1"/>
    <col min="8194" max="8194" width="17.25" style="70" customWidth="1"/>
    <col min="8195" max="8195" width="17.625" style="70" customWidth="1"/>
    <col min="8196" max="8448" width="21.875" style="70"/>
    <col min="8449" max="8449" width="23.25" style="70" customWidth="1"/>
    <col min="8450" max="8450" width="17.25" style="70" customWidth="1"/>
    <col min="8451" max="8451" width="17.625" style="70" customWidth="1"/>
    <col min="8452" max="8704" width="21.875" style="70"/>
    <col min="8705" max="8705" width="23.25" style="70" customWidth="1"/>
    <col min="8706" max="8706" width="17.25" style="70" customWidth="1"/>
    <col min="8707" max="8707" width="17.625" style="70" customWidth="1"/>
    <col min="8708" max="8960" width="21.875" style="70"/>
    <col min="8961" max="8961" width="23.25" style="70" customWidth="1"/>
    <col min="8962" max="8962" width="17.25" style="70" customWidth="1"/>
    <col min="8963" max="8963" width="17.625" style="70" customWidth="1"/>
    <col min="8964" max="9216" width="21.875" style="70"/>
    <col min="9217" max="9217" width="23.25" style="70" customWidth="1"/>
    <col min="9218" max="9218" width="17.25" style="70" customWidth="1"/>
    <col min="9219" max="9219" width="17.625" style="70" customWidth="1"/>
    <col min="9220" max="9472" width="21.875" style="70"/>
    <col min="9473" max="9473" width="23.25" style="70" customWidth="1"/>
    <col min="9474" max="9474" width="17.25" style="70" customWidth="1"/>
    <col min="9475" max="9475" width="17.625" style="70" customWidth="1"/>
    <col min="9476" max="9728" width="21.875" style="70"/>
    <col min="9729" max="9729" width="23.25" style="70" customWidth="1"/>
    <col min="9730" max="9730" width="17.25" style="70" customWidth="1"/>
    <col min="9731" max="9731" width="17.625" style="70" customWidth="1"/>
    <col min="9732" max="9984" width="21.875" style="70"/>
    <col min="9985" max="9985" width="23.25" style="70" customWidth="1"/>
    <col min="9986" max="9986" width="17.25" style="70" customWidth="1"/>
    <col min="9987" max="9987" width="17.625" style="70" customWidth="1"/>
    <col min="9988" max="10240" width="21.875" style="70"/>
    <col min="10241" max="10241" width="23.25" style="70" customWidth="1"/>
    <col min="10242" max="10242" width="17.25" style="70" customWidth="1"/>
    <col min="10243" max="10243" width="17.625" style="70" customWidth="1"/>
    <col min="10244" max="10496" width="21.875" style="70"/>
    <col min="10497" max="10497" width="23.25" style="70" customWidth="1"/>
    <col min="10498" max="10498" width="17.25" style="70" customWidth="1"/>
    <col min="10499" max="10499" width="17.625" style="70" customWidth="1"/>
    <col min="10500" max="10752" width="21.875" style="70"/>
    <col min="10753" max="10753" width="23.25" style="70" customWidth="1"/>
    <col min="10754" max="10754" width="17.25" style="70" customWidth="1"/>
    <col min="10755" max="10755" width="17.625" style="70" customWidth="1"/>
    <col min="10756" max="11008" width="21.875" style="70"/>
    <col min="11009" max="11009" width="23.25" style="70" customWidth="1"/>
    <col min="11010" max="11010" width="17.25" style="70" customWidth="1"/>
    <col min="11011" max="11011" width="17.625" style="70" customWidth="1"/>
    <col min="11012" max="11264" width="21.875" style="70"/>
    <col min="11265" max="11265" width="23.25" style="70" customWidth="1"/>
    <col min="11266" max="11266" width="17.25" style="70" customWidth="1"/>
    <col min="11267" max="11267" width="17.625" style="70" customWidth="1"/>
    <col min="11268" max="11520" width="21.875" style="70"/>
    <col min="11521" max="11521" width="23.25" style="70" customWidth="1"/>
    <col min="11522" max="11522" width="17.25" style="70" customWidth="1"/>
    <col min="11523" max="11523" width="17.625" style="70" customWidth="1"/>
    <col min="11524" max="11776" width="21.875" style="70"/>
    <col min="11777" max="11777" width="23.25" style="70" customWidth="1"/>
    <col min="11778" max="11778" width="17.25" style="70" customWidth="1"/>
    <col min="11779" max="11779" width="17.625" style="70" customWidth="1"/>
    <col min="11780" max="12032" width="21.875" style="70"/>
    <col min="12033" max="12033" width="23.25" style="70" customWidth="1"/>
    <col min="12034" max="12034" width="17.25" style="70" customWidth="1"/>
    <col min="12035" max="12035" width="17.625" style="70" customWidth="1"/>
    <col min="12036" max="12288" width="21.875" style="70"/>
    <col min="12289" max="12289" width="23.25" style="70" customWidth="1"/>
    <col min="12290" max="12290" width="17.25" style="70" customWidth="1"/>
    <col min="12291" max="12291" width="17.625" style="70" customWidth="1"/>
    <col min="12292" max="12544" width="21.875" style="70"/>
    <col min="12545" max="12545" width="23.25" style="70" customWidth="1"/>
    <col min="12546" max="12546" width="17.25" style="70" customWidth="1"/>
    <col min="12547" max="12547" width="17.625" style="70" customWidth="1"/>
    <col min="12548" max="12800" width="21.875" style="70"/>
    <col min="12801" max="12801" width="23.25" style="70" customWidth="1"/>
    <col min="12802" max="12802" width="17.25" style="70" customWidth="1"/>
    <col min="12803" max="12803" width="17.625" style="70" customWidth="1"/>
    <col min="12804" max="13056" width="21.875" style="70"/>
    <col min="13057" max="13057" width="23.25" style="70" customWidth="1"/>
    <col min="13058" max="13058" width="17.25" style="70" customWidth="1"/>
    <col min="13059" max="13059" width="17.625" style="70" customWidth="1"/>
    <col min="13060" max="13312" width="21.875" style="70"/>
    <col min="13313" max="13313" width="23.25" style="70" customWidth="1"/>
    <col min="13314" max="13314" width="17.25" style="70" customWidth="1"/>
    <col min="13315" max="13315" width="17.625" style="70" customWidth="1"/>
    <col min="13316" max="13568" width="21.875" style="70"/>
    <col min="13569" max="13569" width="23.25" style="70" customWidth="1"/>
    <col min="13570" max="13570" width="17.25" style="70" customWidth="1"/>
    <col min="13571" max="13571" width="17.625" style="70" customWidth="1"/>
    <col min="13572" max="13824" width="21.875" style="70"/>
    <col min="13825" max="13825" width="23.25" style="70" customWidth="1"/>
    <col min="13826" max="13826" width="17.25" style="70" customWidth="1"/>
    <col min="13827" max="13827" width="17.625" style="70" customWidth="1"/>
    <col min="13828" max="14080" width="21.875" style="70"/>
    <col min="14081" max="14081" width="23.25" style="70" customWidth="1"/>
    <col min="14082" max="14082" width="17.25" style="70" customWidth="1"/>
    <col min="14083" max="14083" width="17.625" style="70" customWidth="1"/>
    <col min="14084" max="14336" width="21.875" style="70"/>
    <col min="14337" max="14337" width="23.25" style="70" customWidth="1"/>
    <col min="14338" max="14338" width="17.25" style="70" customWidth="1"/>
    <col min="14339" max="14339" width="17.625" style="70" customWidth="1"/>
    <col min="14340" max="14592" width="21.875" style="70"/>
    <col min="14593" max="14593" width="23.25" style="70" customWidth="1"/>
    <col min="14594" max="14594" width="17.25" style="70" customWidth="1"/>
    <col min="14595" max="14595" width="17.625" style="70" customWidth="1"/>
    <col min="14596" max="14848" width="21.875" style="70"/>
    <col min="14849" max="14849" width="23.25" style="70" customWidth="1"/>
    <col min="14850" max="14850" width="17.25" style="70" customWidth="1"/>
    <col min="14851" max="14851" width="17.625" style="70" customWidth="1"/>
    <col min="14852" max="15104" width="21.875" style="70"/>
    <col min="15105" max="15105" width="23.25" style="70" customWidth="1"/>
    <col min="15106" max="15106" width="17.25" style="70" customWidth="1"/>
    <col min="15107" max="15107" width="17.625" style="70" customWidth="1"/>
    <col min="15108" max="15360" width="21.875" style="70"/>
    <col min="15361" max="15361" width="23.25" style="70" customWidth="1"/>
    <col min="15362" max="15362" width="17.25" style="70" customWidth="1"/>
    <col min="15363" max="15363" width="17.625" style="70" customWidth="1"/>
    <col min="15364" max="15616" width="21.875" style="70"/>
    <col min="15617" max="15617" width="23.25" style="70" customWidth="1"/>
    <col min="15618" max="15618" width="17.25" style="70" customWidth="1"/>
    <col min="15619" max="15619" width="17.625" style="70" customWidth="1"/>
    <col min="15620" max="15872" width="21.875" style="70"/>
    <col min="15873" max="15873" width="23.25" style="70" customWidth="1"/>
    <col min="15874" max="15874" width="17.25" style="70" customWidth="1"/>
    <col min="15875" max="15875" width="17.625" style="70" customWidth="1"/>
    <col min="15876" max="16128" width="21.875" style="70"/>
    <col min="16129" max="16129" width="23.25" style="70" customWidth="1"/>
    <col min="16130" max="16130" width="17.25" style="70" customWidth="1"/>
    <col min="16131" max="16131" width="17.625" style="70" customWidth="1"/>
    <col min="16132" max="16384" width="21.875" style="70"/>
  </cols>
  <sheetData>
    <row r="1" ht="18.75" spans="1:3">
      <c r="A1" s="71" t="s">
        <v>493</v>
      </c>
      <c r="B1" s="71"/>
      <c r="C1" s="71"/>
    </row>
    <row r="2" ht="19.5" customHeight="1" spans="1:3">
      <c r="A2" s="72" t="s">
        <v>55</v>
      </c>
      <c r="B2" s="73" t="str">
        <f>'4'!E4</f>
        <v>1-7月</v>
      </c>
      <c r="C2" s="74"/>
    </row>
    <row r="3" ht="19.5" customHeight="1" spans="1:3">
      <c r="A3" s="75"/>
      <c r="B3" s="76" t="s">
        <v>57</v>
      </c>
      <c r="C3" s="77" t="s">
        <v>58</v>
      </c>
    </row>
    <row r="4" ht="22.5" customHeight="1" spans="1:3">
      <c r="A4" s="78" t="s">
        <v>494</v>
      </c>
      <c r="B4" s="79">
        <v>1699.0494</v>
      </c>
      <c r="C4" s="80">
        <v>5.0791911648472</v>
      </c>
    </row>
    <row r="5" ht="22.5" customHeight="1" spans="1:3">
      <c r="A5" s="81" t="s">
        <v>495</v>
      </c>
      <c r="B5" s="79">
        <v>311.9918</v>
      </c>
      <c r="C5" s="80">
        <v>2.14603993622254</v>
      </c>
    </row>
    <row r="6" ht="22.5" customHeight="1" spans="1:3">
      <c r="A6" s="81" t="s">
        <v>496</v>
      </c>
      <c r="B6" s="79">
        <v>1387.0577</v>
      </c>
      <c r="C6" s="80">
        <v>5.76231172308536</v>
      </c>
    </row>
    <row r="7" ht="22.5" customHeight="1" spans="1:3">
      <c r="A7" s="82" t="s">
        <v>497</v>
      </c>
      <c r="B7" s="79">
        <v>1043.1272</v>
      </c>
      <c r="C7" s="80">
        <v>6.80344031009561</v>
      </c>
    </row>
    <row r="8" ht="22.5" customHeight="1" spans="1:3">
      <c r="A8" s="82" t="s">
        <v>498</v>
      </c>
      <c r="B8" s="79">
        <v>322.1676</v>
      </c>
      <c r="C8" s="80">
        <v>2.68384950809106</v>
      </c>
    </row>
    <row r="9" ht="22.5" customHeight="1" spans="1:3">
      <c r="A9" s="83" t="s">
        <v>499</v>
      </c>
      <c r="B9" s="79">
        <v>21.7629</v>
      </c>
      <c r="C9" s="80">
        <v>3.34104172503361</v>
      </c>
    </row>
    <row r="10" ht="22.5" customHeight="1" spans="1:3">
      <c r="A10" s="84" t="s">
        <v>500</v>
      </c>
      <c r="B10" s="79">
        <v>648.8678</v>
      </c>
      <c r="C10" s="80">
        <v>8.58176542396933</v>
      </c>
    </row>
    <row r="11" ht="22.5" customHeight="1" spans="1:3">
      <c r="A11" s="82" t="s">
        <v>495</v>
      </c>
      <c r="B11" s="79">
        <v>178.0314</v>
      </c>
      <c r="C11" s="80">
        <v>-4.87814260846521</v>
      </c>
    </row>
    <row r="12" ht="22.5" customHeight="1" spans="1:3">
      <c r="A12" s="82" t="s">
        <v>496</v>
      </c>
      <c r="B12" s="79">
        <v>470.8364</v>
      </c>
      <c r="C12" s="80">
        <v>14.7197331924706</v>
      </c>
    </row>
    <row r="13" ht="22.5" customHeight="1" spans="1:3">
      <c r="A13" s="82" t="s">
        <v>497</v>
      </c>
      <c r="B13" s="79">
        <v>352.9317</v>
      </c>
      <c r="C13" s="80">
        <v>19.7447010349573</v>
      </c>
    </row>
    <row r="14" ht="22.5" customHeight="1" spans="1:3">
      <c r="A14" s="82" t="s">
        <v>498</v>
      </c>
      <c r="B14" s="79">
        <v>109.0953</v>
      </c>
      <c r="C14" s="80">
        <v>1.71942132116006</v>
      </c>
    </row>
    <row r="15" ht="22.5" customHeight="1" spans="1:3">
      <c r="A15" s="83" t="s">
        <v>499</v>
      </c>
      <c r="B15" s="79">
        <v>8.8094</v>
      </c>
      <c r="C15" s="80">
        <v>4.43617223065252</v>
      </c>
    </row>
    <row r="17" ht="41.25" customHeight="1"/>
  </sheetData>
  <mergeCells count="3">
    <mergeCell ref="A1:C1"/>
    <mergeCell ref="B2:C2"/>
    <mergeCell ref="A2:A3"/>
  </mergeCells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C19"/>
  <sheetViews>
    <sheetView workbookViewId="0">
      <selection activeCell="G6" sqref="G6"/>
    </sheetView>
  </sheetViews>
  <sheetFormatPr defaultColWidth="9" defaultRowHeight="13.5" outlineLevelCol="2"/>
  <cols>
    <col min="1" max="1" width="29.875" customWidth="1"/>
    <col min="2" max="3" width="9" style="53"/>
    <col min="254" max="254" width="29.875" customWidth="1"/>
    <col min="510" max="510" width="29.875" customWidth="1"/>
    <col min="766" max="766" width="29.875" customWidth="1"/>
    <col min="1022" max="1022" width="29.875" customWidth="1"/>
    <col min="1278" max="1278" width="29.875" customWidth="1"/>
    <col min="1534" max="1534" width="29.875" customWidth="1"/>
    <col min="1790" max="1790" width="29.875" customWidth="1"/>
    <col min="2046" max="2046" width="29.875" customWidth="1"/>
    <col min="2302" max="2302" width="29.875" customWidth="1"/>
    <col min="2558" max="2558" width="29.875" customWidth="1"/>
    <col min="2814" max="2814" width="29.875" customWidth="1"/>
    <col min="3070" max="3070" width="29.875" customWidth="1"/>
    <col min="3326" max="3326" width="29.875" customWidth="1"/>
    <col min="3582" max="3582" width="29.875" customWidth="1"/>
    <col min="3838" max="3838" width="29.875" customWidth="1"/>
    <col min="4094" max="4094" width="29.875" customWidth="1"/>
    <col min="4350" max="4350" width="29.875" customWidth="1"/>
    <col min="4606" max="4606" width="29.875" customWidth="1"/>
    <col min="4862" max="4862" width="29.875" customWidth="1"/>
    <col min="5118" max="5118" width="29.875" customWidth="1"/>
    <col min="5374" max="5374" width="29.875" customWidth="1"/>
    <col min="5630" max="5630" width="29.875" customWidth="1"/>
    <col min="5886" max="5886" width="29.875" customWidth="1"/>
    <col min="6142" max="6142" width="29.875" customWidth="1"/>
    <col min="6398" max="6398" width="29.875" customWidth="1"/>
    <col min="6654" max="6654" width="29.875" customWidth="1"/>
    <col min="6910" max="6910" width="29.875" customWidth="1"/>
    <col min="7166" max="7166" width="29.875" customWidth="1"/>
    <col min="7422" max="7422" width="29.875" customWidth="1"/>
    <col min="7678" max="7678" width="29.875" customWidth="1"/>
    <col min="7934" max="7934" width="29.875" customWidth="1"/>
    <col min="8190" max="8190" width="29.875" customWidth="1"/>
    <col min="8446" max="8446" width="29.875" customWidth="1"/>
    <col min="8702" max="8702" width="29.875" customWidth="1"/>
    <col min="8958" max="8958" width="29.875" customWidth="1"/>
    <col min="9214" max="9214" width="29.875" customWidth="1"/>
    <col min="9470" max="9470" width="29.875" customWidth="1"/>
    <col min="9726" max="9726" width="29.875" customWidth="1"/>
    <col min="9982" max="9982" width="29.875" customWidth="1"/>
    <col min="10238" max="10238" width="29.875" customWidth="1"/>
    <col min="10494" max="10494" width="29.875" customWidth="1"/>
    <col min="10750" max="10750" width="29.875" customWidth="1"/>
    <col min="11006" max="11006" width="29.875" customWidth="1"/>
    <col min="11262" max="11262" width="29.875" customWidth="1"/>
    <col min="11518" max="11518" width="29.875" customWidth="1"/>
    <col min="11774" max="11774" width="29.875" customWidth="1"/>
    <col min="12030" max="12030" width="29.875" customWidth="1"/>
    <col min="12286" max="12286" width="29.875" customWidth="1"/>
    <col min="12542" max="12542" width="29.875" customWidth="1"/>
    <col min="12798" max="12798" width="29.875" customWidth="1"/>
    <col min="13054" max="13054" width="29.875" customWidth="1"/>
    <col min="13310" max="13310" width="29.875" customWidth="1"/>
    <col min="13566" max="13566" width="29.875" customWidth="1"/>
    <col min="13822" max="13822" width="29.875" customWidth="1"/>
    <col min="14078" max="14078" width="29.875" customWidth="1"/>
    <col min="14334" max="14334" width="29.875" customWidth="1"/>
    <col min="14590" max="14590" width="29.875" customWidth="1"/>
    <col min="14846" max="14846" width="29.875" customWidth="1"/>
    <col min="15102" max="15102" width="29.875" customWidth="1"/>
    <col min="15358" max="15358" width="29.875" customWidth="1"/>
    <col min="15614" max="15614" width="29.875" customWidth="1"/>
    <col min="15870" max="15870" width="29.875" customWidth="1"/>
    <col min="16126" max="16126" width="29.875" customWidth="1"/>
  </cols>
  <sheetData>
    <row r="1" ht="18.75" spans="1:3">
      <c r="A1" s="54" t="s">
        <v>501</v>
      </c>
      <c r="B1" s="54"/>
      <c r="C1" s="54"/>
    </row>
    <row r="2" ht="15" spans="1:3">
      <c r="A2" s="55"/>
      <c r="B2" s="56"/>
      <c r="C2" s="57"/>
    </row>
    <row r="3" ht="18.75" customHeight="1" spans="1:3">
      <c r="A3" s="58" t="s">
        <v>502</v>
      </c>
      <c r="B3" s="59" t="str">
        <f>'4'!B4</f>
        <v>8月</v>
      </c>
      <c r="C3" s="59" t="str">
        <f>'4'!C4</f>
        <v>1-8月</v>
      </c>
    </row>
    <row r="4" ht="18.75" customHeight="1" spans="1:3">
      <c r="A4" s="60" t="s">
        <v>503</v>
      </c>
      <c r="B4" s="61">
        <v>99.9</v>
      </c>
      <c r="C4" s="62">
        <v>100.1</v>
      </c>
    </row>
    <row r="5" ht="18.75" customHeight="1" spans="1:3">
      <c r="A5" s="63" t="s">
        <v>504</v>
      </c>
      <c r="B5" s="61">
        <v>100.1</v>
      </c>
      <c r="C5" s="62">
        <v>100.2</v>
      </c>
    </row>
    <row r="6" ht="18.75" customHeight="1" spans="1:3">
      <c r="A6" s="63" t="s">
        <v>505</v>
      </c>
      <c r="B6" s="61">
        <v>99.4</v>
      </c>
      <c r="C6" s="62">
        <v>99.8</v>
      </c>
    </row>
    <row r="7" ht="18.75" customHeight="1" spans="1:3">
      <c r="A7" s="63" t="s">
        <v>506</v>
      </c>
      <c r="B7" s="61">
        <v>97.8</v>
      </c>
      <c r="C7" s="62">
        <v>99.3</v>
      </c>
    </row>
    <row r="8" ht="18.75" customHeight="1" spans="1:3">
      <c r="A8" s="63" t="s">
        <v>507</v>
      </c>
      <c r="B8" s="64">
        <v>99.1</v>
      </c>
      <c r="C8" s="65">
        <v>98.3</v>
      </c>
    </row>
    <row r="9" ht="18.75" customHeight="1" spans="1:3">
      <c r="A9" s="63" t="s">
        <v>508</v>
      </c>
      <c r="B9" s="61">
        <v>103.3</v>
      </c>
      <c r="C9" s="62">
        <v>102.2</v>
      </c>
    </row>
    <row r="10" ht="18.75" customHeight="1" spans="1:3">
      <c r="A10" s="63" t="s">
        <v>509</v>
      </c>
      <c r="B10" s="65">
        <v>100.3</v>
      </c>
      <c r="C10" s="66">
        <v>100.2</v>
      </c>
    </row>
    <row r="11" ht="18.75" customHeight="1" spans="1:3">
      <c r="A11" s="63" t="s">
        <v>510</v>
      </c>
      <c r="B11" s="61">
        <v>102</v>
      </c>
      <c r="C11" s="62">
        <v>100.2</v>
      </c>
    </row>
    <row r="12" ht="18.75" customHeight="1" spans="1:3">
      <c r="A12" s="63" t="s">
        <v>511</v>
      </c>
      <c r="B12" s="61">
        <v>97.9</v>
      </c>
      <c r="C12" s="62">
        <v>97.6</v>
      </c>
    </row>
    <row r="13" ht="18.75" customHeight="1" spans="1:3">
      <c r="A13" s="63" t="s">
        <v>512</v>
      </c>
      <c r="B13" s="61">
        <v>101.6</v>
      </c>
      <c r="C13" s="62">
        <v>101.5</v>
      </c>
    </row>
    <row r="14" ht="18.75" customHeight="1" spans="1:3">
      <c r="A14" s="63" t="s">
        <v>513</v>
      </c>
      <c r="B14" s="61">
        <v>100</v>
      </c>
      <c r="C14" s="62">
        <v>100.1</v>
      </c>
    </row>
    <row r="15" ht="18.75" customHeight="1" spans="1:3">
      <c r="A15" s="63" t="s">
        <v>514</v>
      </c>
      <c r="B15" s="61">
        <v>109.4</v>
      </c>
      <c r="C15" s="62">
        <v>107.5</v>
      </c>
    </row>
    <row r="16" ht="18.75" customHeight="1" spans="1:3">
      <c r="A16" s="67" t="s">
        <v>515</v>
      </c>
      <c r="B16" s="61">
        <v>98.2</v>
      </c>
      <c r="C16" s="62">
        <v>97.6</v>
      </c>
    </row>
    <row r="17" ht="18.75" customHeight="1" spans="1:3">
      <c r="A17" s="67" t="s">
        <v>516</v>
      </c>
      <c r="B17" s="61">
        <v>94.1</v>
      </c>
      <c r="C17" s="62">
        <v>94.5</v>
      </c>
    </row>
    <row r="18" spans="1:3">
      <c r="A18" s="68"/>
      <c r="C18" s="69"/>
    </row>
    <row r="19" spans="1:3">
      <c r="A19" s="68"/>
      <c r="C19" s="69"/>
    </row>
  </sheetData>
  <mergeCells count="1">
    <mergeCell ref="A1:C1"/>
  </mergeCell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F27"/>
  <sheetViews>
    <sheetView workbookViewId="0">
      <selection activeCell="D4" sqref="D4:E26"/>
    </sheetView>
  </sheetViews>
  <sheetFormatPr defaultColWidth="9" defaultRowHeight="13.5" outlineLevelCol="5"/>
  <cols>
    <col min="1" max="1" width="8.75" style="26" customWidth="1"/>
    <col min="2" max="2" width="23.5" style="26" customWidth="1"/>
    <col min="3" max="3" width="9.5" style="26" customWidth="1"/>
    <col min="4" max="4" width="12.625" style="26" customWidth="1"/>
    <col min="5" max="5" width="14.625" style="26" customWidth="1"/>
    <col min="6" max="256" width="9" style="26"/>
    <col min="257" max="257" width="8.75" style="26" customWidth="1"/>
    <col min="258" max="258" width="28.125" style="26" customWidth="1"/>
    <col min="259" max="259" width="9.5" style="26" customWidth="1"/>
    <col min="260" max="260" width="12.625" style="26" customWidth="1"/>
    <col min="261" max="261" width="14.625" style="26" customWidth="1"/>
    <col min="262" max="512" width="9" style="26"/>
    <col min="513" max="513" width="8.75" style="26" customWidth="1"/>
    <col min="514" max="514" width="28.125" style="26" customWidth="1"/>
    <col min="515" max="515" width="9.5" style="26" customWidth="1"/>
    <col min="516" max="516" width="12.625" style="26" customWidth="1"/>
    <col min="517" max="517" width="14.625" style="26" customWidth="1"/>
    <col min="518" max="768" width="9" style="26"/>
    <col min="769" max="769" width="8.75" style="26" customWidth="1"/>
    <col min="770" max="770" width="28.125" style="26" customWidth="1"/>
    <col min="771" max="771" width="9.5" style="26" customWidth="1"/>
    <col min="772" max="772" width="12.625" style="26" customWidth="1"/>
    <col min="773" max="773" width="14.625" style="26" customWidth="1"/>
    <col min="774" max="1024" width="9" style="26"/>
    <col min="1025" max="1025" width="8.75" style="26" customWidth="1"/>
    <col min="1026" max="1026" width="28.125" style="26" customWidth="1"/>
    <col min="1027" max="1027" width="9.5" style="26" customWidth="1"/>
    <col min="1028" max="1028" width="12.625" style="26" customWidth="1"/>
    <col min="1029" max="1029" width="14.625" style="26" customWidth="1"/>
    <col min="1030" max="1280" width="9" style="26"/>
    <col min="1281" max="1281" width="8.75" style="26" customWidth="1"/>
    <col min="1282" max="1282" width="28.125" style="26" customWidth="1"/>
    <col min="1283" max="1283" width="9.5" style="26" customWidth="1"/>
    <col min="1284" max="1284" width="12.625" style="26" customWidth="1"/>
    <col min="1285" max="1285" width="14.625" style="26" customWidth="1"/>
    <col min="1286" max="1536" width="9" style="26"/>
    <col min="1537" max="1537" width="8.75" style="26" customWidth="1"/>
    <col min="1538" max="1538" width="28.125" style="26" customWidth="1"/>
    <col min="1539" max="1539" width="9.5" style="26" customWidth="1"/>
    <col min="1540" max="1540" width="12.625" style="26" customWidth="1"/>
    <col min="1541" max="1541" width="14.625" style="26" customWidth="1"/>
    <col min="1542" max="1792" width="9" style="26"/>
    <col min="1793" max="1793" width="8.75" style="26" customWidth="1"/>
    <col min="1794" max="1794" width="28.125" style="26" customWidth="1"/>
    <col min="1795" max="1795" width="9.5" style="26" customWidth="1"/>
    <col min="1796" max="1796" width="12.625" style="26" customWidth="1"/>
    <col min="1797" max="1797" width="14.625" style="26" customWidth="1"/>
    <col min="1798" max="2048" width="9" style="26"/>
    <col min="2049" max="2049" width="8.75" style="26" customWidth="1"/>
    <col min="2050" max="2050" width="28.125" style="26" customWidth="1"/>
    <col min="2051" max="2051" width="9.5" style="26" customWidth="1"/>
    <col min="2052" max="2052" width="12.625" style="26" customWidth="1"/>
    <col min="2053" max="2053" width="14.625" style="26" customWidth="1"/>
    <col min="2054" max="2304" width="9" style="26"/>
    <col min="2305" max="2305" width="8.75" style="26" customWidth="1"/>
    <col min="2306" max="2306" width="28.125" style="26" customWidth="1"/>
    <col min="2307" max="2307" width="9.5" style="26" customWidth="1"/>
    <col min="2308" max="2308" width="12.625" style="26" customWidth="1"/>
    <col min="2309" max="2309" width="14.625" style="26" customWidth="1"/>
    <col min="2310" max="2560" width="9" style="26"/>
    <col min="2561" max="2561" width="8.75" style="26" customWidth="1"/>
    <col min="2562" max="2562" width="28.125" style="26" customWidth="1"/>
    <col min="2563" max="2563" width="9.5" style="26" customWidth="1"/>
    <col min="2564" max="2564" width="12.625" style="26" customWidth="1"/>
    <col min="2565" max="2565" width="14.625" style="26" customWidth="1"/>
    <col min="2566" max="2816" width="9" style="26"/>
    <col min="2817" max="2817" width="8.75" style="26" customWidth="1"/>
    <col min="2818" max="2818" width="28.125" style="26" customWidth="1"/>
    <col min="2819" max="2819" width="9.5" style="26" customWidth="1"/>
    <col min="2820" max="2820" width="12.625" style="26" customWidth="1"/>
    <col min="2821" max="2821" width="14.625" style="26" customWidth="1"/>
    <col min="2822" max="3072" width="9" style="26"/>
    <col min="3073" max="3073" width="8.75" style="26" customWidth="1"/>
    <col min="3074" max="3074" width="28.125" style="26" customWidth="1"/>
    <col min="3075" max="3075" width="9.5" style="26" customWidth="1"/>
    <col min="3076" max="3076" width="12.625" style="26" customWidth="1"/>
    <col min="3077" max="3077" width="14.625" style="26" customWidth="1"/>
    <col min="3078" max="3328" width="9" style="26"/>
    <col min="3329" max="3329" width="8.75" style="26" customWidth="1"/>
    <col min="3330" max="3330" width="28.125" style="26" customWidth="1"/>
    <col min="3331" max="3331" width="9.5" style="26" customWidth="1"/>
    <col min="3332" max="3332" width="12.625" style="26" customWidth="1"/>
    <col min="3333" max="3333" width="14.625" style="26" customWidth="1"/>
    <col min="3334" max="3584" width="9" style="26"/>
    <col min="3585" max="3585" width="8.75" style="26" customWidth="1"/>
    <col min="3586" max="3586" width="28.125" style="26" customWidth="1"/>
    <col min="3587" max="3587" width="9.5" style="26" customWidth="1"/>
    <col min="3588" max="3588" width="12.625" style="26" customWidth="1"/>
    <col min="3589" max="3589" width="14.625" style="26" customWidth="1"/>
    <col min="3590" max="3840" width="9" style="26"/>
    <col min="3841" max="3841" width="8.75" style="26" customWidth="1"/>
    <col min="3842" max="3842" width="28.125" style="26" customWidth="1"/>
    <col min="3843" max="3843" width="9.5" style="26" customWidth="1"/>
    <col min="3844" max="3844" width="12.625" style="26" customWidth="1"/>
    <col min="3845" max="3845" width="14.625" style="26" customWidth="1"/>
    <col min="3846" max="4096" width="9" style="26"/>
    <col min="4097" max="4097" width="8.75" style="26" customWidth="1"/>
    <col min="4098" max="4098" width="28.125" style="26" customWidth="1"/>
    <col min="4099" max="4099" width="9.5" style="26" customWidth="1"/>
    <col min="4100" max="4100" width="12.625" style="26" customWidth="1"/>
    <col min="4101" max="4101" width="14.625" style="26" customWidth="1"/>
    <col min="4102" max="4352" width="9" style="26"/>
    <col min="4353" max="4353" width="8.75" style="26" customWidth="1"/>
    <col min="4354" max="4354" width="28.125" style="26" customWidth="1"/>
    <col min="4355" max="4355" width="9.5" style="26" customWidth="1"/>
    <col min="4356" max="4356" width="12.625" style="26" customWidth="1"/>
    <col min="4357" max="4357" width="14.625" style="26" customWidth="1"/>
    <col min="4358" max="4608" width="9" style="26"/>
    <col min="4609" max="4609" width="8.75" style="26" customWidth="1"/>
    <col min="4610" max="4610" width="28.125" style="26" customWidth="1"/>
    <col min="4611" max="4611" width="9.5" style="26" customWidth="1"/>
    <col min="4612" max="4612" width="12.625" style="26" customWidth="1"/>
    <col min="4613" max="4613" width="14.625" style="26" customWidth="1"/>
    <col min="4614" max="4864" width="9" style="26"/>
    <col min="4865" max="4865" width="8.75" style="26" customWidth="1"/>
    <col min="4866" max="4866" width="28.125" style="26" customWidth="1"/>
    <col min="4867" max="4867" width="9.5" style="26" customWidth="1"/>
    <col min="4868" max="4868" width="12.625" style="26" customWidth="1"/>
    <col min="4869" max="4869" width="14.625" style="26" customWidth="1"/>
    <col min="4870" max="5120" width="9" style="26"/>
    <col min="5121" max="5121" width="8.75" style="26" customWidth="1"/>
    <col min="5122" max="5122" width="28.125" style="26" customWidth="1"/>
    <col min="5123" max="5123" width="9.5" style="26" customWidth="1"/>
    <col min="5124" max="5124" width="12.625" style="26" customWidth="1"/>
    <col min="5125" max="5125" width="14.625" style="26" customWidth="1"/>
    <col min="5126" max="5376" width="9" style="26"/>
    <col min="5377" max="5377" width="8.75" style="26" customWidth="1"/>
    <col min="5378" max="5378" width="28.125" style="26" customWidth="1"/>
    <col min="5379" max="5379" width="9.5" style="26" customWidth="1"/>
    <col min="5380" max="5380" width="12.625" style="26" customWidth="1"/>
    <col min="5381" max="5381" width="14.625" style="26" customWidth="1"/>
    <col min="5382" max="5632" width="9" style="26"/>
    <col min="5633" max="5633" width="8.75" style="26" customWidth="1"/>
    <col min="5634" max="5634" width="28.125" style="26" customWidth="1"/>
    <col min="5635" max="5635" width="9.5" style="26" customWidth="1"/>
    <col min="5636" max="5636" width="12.625" style="26" customWidth="1"/>
    <col min="5637" max="5637" width="14.625" style="26" customWidth="1"/>
    <col min="5638" max="5888" width="9" style="26"/>
    <col min="5889" max="5889" width="8.75" style="26" customWidth="1"/>
    <col min="5890" max="5890" width="28.125" style="26" customWidth="1"/>
    <col min="5891" max="5891" width="9.5" style="26" customWidth="1"/>
    <col min="5892" max="5892" width="12.625" style="26" customWidth="1"/>
    <col min="5893" max="5893" width="14.625" style="26" customWidth="1"/>
    <col min="5894" max="6144" width="9" style="26"/>
    <col min="6145" max="6145" width="8.75" style="26" customWidth="1"/>
    <col min="6146" max="6146" width="28.125" style="26" customWidth="1"/>
    <col min="6147" max="6147" width="9.5" style="26" customWidth="1"/>
    <col min="6148" max="6148" width="12.625" style="26" customWidth="1"/>
    <col min="6149" max="6149" width="14.625" style="26" customWidth="1"/>
    <col min="6150" max="6400" width="9" style="26"/>
    <col min="6401" max="6401" width="8.75" style="26" customWidth="1"/>
    <col min="6402" max="6402" width="28.125" style="26" customWidth="1"/>
    <col min="6403" max="6403" width="9.5" style="26" customWidth="1"/>
    <col min="6404" max="6404" width="12.625" style="26" customWidth="1"/>
    <col min="6405" max="6405" width="14.625" style="26" customWidth="1"/>
    <col min="6406" max="6656" width="9" style="26"/>
    <col min="6657" max="6657" width="8.75" style="26" customWidth="1"/>
    <col min="6658" max="6658" width="28.125" style="26" customWidth="1"/>
    <col min="6659" max="6659" width="9.5" style="26" customWidth="1"/>
    <col min="6660" max="6660" width="12.625" style="26" customWidth="1"/>
    <col min="6661" max="6661" width="14.625" style="26" customWidth="1"/>
    <col min="6662" max="6912" width="9" style="26"/>
    <col min="6913" max="6913" width="8.75" style="26" customWidth="1"/>
    <col min="6914" max="6914" width="28.125" style="26" customWidth="1"/>
    <col min="6915" max="6915" width="9.5" style="26" customWidth="1"/>
    <col min="6916" max="6916" width="12.625" style="26" customWidth="1"/>
    <col min="6917" max="6917" width="14.625" style="26" customWidth="1"/>
    <col min="6918" max="7168" width="9" style="26"/>
    <col min="7169" max="7169" width="8.75" style="26" customWidth="1"/>
    <col min="7170" max="7170" width="28.125" style="26" customWidth="1"/>
    <col min="7171" max="7171" width="9.5" style="26" customWidth="1"/>
    <col min="7172" max="7172" width="12.625" style="26" customWidth="1"/>
    <col min="7173" max="7173" width="14.625" style="26" customWidth="1"/>
    <col min="7174" max="7424" width="9" style="26"/>
    <col min="7425" max="7425" width="8.75" style="26" customWidth="1"/>
    <col min="7426" max="7426" width="28.125" style="26" customWidth="1"/>
    <col min="7427" max="7427" width="9.5" style="26" customWidth="1"/>
    <col min="7428" max="7428" width="12.625" style="26" customWidth="1"/>
    <col min="7429" max="7429" width="14.625" style="26" customWidth="1"/>
    <col min="7430" max="7680" width="9" style="26"/>
    <col min="7681" max="7681" width="8.75" style="26" customWidth="1"/>
    <col min="7682" max="7682" width="28.125" style="26" customWidth="1"/>
    <col min="7683" max="7683" width="9.5" style="26" customWidth="1"/>
    <col min="7684" max="7684" width="12.625" style="26" customWidth="1"/>
    <col min="7685" max="7685" width="14.625" style="26" customWidth="1"/>
    <col min="7686" max="7936" width="9" style="26"/>
    <col min="7937" max="7937" width="8.75" style="26" customWidth="1"/>
    <col min="7938" max="7938" width="28.125" style="26" customWidth="1"/>
    <col min="7939" max="7939" width="9.5" style="26" customWidth="1"/>
    <col min="7940" max="7940" width="12.625" style="26" customWidth="1"/>
    <col min="7941" max="7941" width="14.625" style="26" customWidth="1"/>
    <col min="7942" max="8192" width="9" style="26"/>
    <col min="8193" max="8193" width="8.75" style="26" customWidth="1"/>
    <col min="8194" max="8194" width="28.125" style="26" customWidth="1"/>
    <col min="8195" max="8195" width="9.5" style="26" customWidth="1"/>
    <col min="8196" max="8196" width="12.625" style="26" customWidth="1"/>
    <col min="8197" max="8197" width="14.625" style="26" customWidth="1"/>
    <col min="8198" max="8448" width="9" style="26"/>
    <col min="8449" max="8449" width="8.75" style="26" customWidth="1"/>
    <col min="8450" max="8450" width="28.125" style="26" customWidth="1"/>
    <col min="8451" max="8451" width="9.5" style="26" customWidth="1"/>
    <col min="8452" max="8452" width="12.625" style="26" customWidth="1"/>
    <col min="8453" max="8453" width="14.625" style="26" customWidth="1"/>
    <col min="8454" max="8704" width="9" style="26"/>
    <col min="8705" max="8705" width="8.75" style="26" customWidth="1"/>
    <col min="8706" max="8706" width="28.125" style="26" customWidth="1"/>
    <col min="8707" max="8707" width="9.5" style="26" customWidth="1"/>
    <col min="8708" max="8708" width="12.625" style="26" customWidth="1"/>
    <col min="8709" max="8709" width="14.625" style="26" customWidth="1"/>
    <col min="8710" max="8960" width="9" style="26"/>
    <col min="8961" max="8961" width="8.75" style="26" customWidth="1"/>
    <col min="8962" max="8962" width="28.125" style="26" customWidth="1"/>
    <col min="8963" max="8963" width="9.5" style="26" customWidth="1"/>
    <col min="8964" max="8964" width="12.625" style="26" customWidth="1"/>
    <col min="8965" max="8965" width="14.625" style="26" customWidth="1"/>
    <col min="8966" max="9216" width="9" style="26"/>
    <col min="9217" max="9217" width="8.75" style="26" customWidth="1"/>
    <col min="9218" max="9218" width="28.125" style="26" customWidth="1"/>
    <col min="9219" max="9219" width="9.5" style="26" customWidth="1"/>
    <col min="9220" max="9220" width="12.625" style="26" customWidth="1"/>
    <col min="9221" max="9221" width="14.625" style="26" customWidth="1"/>
    <col min="9222" max="9472" width="9" style="26"/>
    <col min="9473" max="9473" width="8.75" style="26" customWidth="1"/>
    <col min="9474" max="9474" width="28.125" style="26" customWidth="1"/>
    <col min="9475" max="9475" width="9.5" style="26" customWidth="1"/>
    <col min="9476" max="9476" width="12.625" style="26" customWidth="1"/>
    <col min="9477" max="9477" width="14.625" style="26" customWidth="1"/>
    <col min="9478" max="9728" width="9" style="26"/>
    <col min="9729" max="9729" width="8.75" style="26" customWidth="1"/>
    <col min="9730" max="9730" width="28.125" style="26" customWidth="1"/>
    <col min="9731" max="9731" width="9.5" style="26" customWidth="1"/>
    <col min="9732" max="9732" width="12.625" style="26" customWidth="1"/>
    <col min="9733" max="9733" width="14.625" style="26" customWidth="1"/>
    <col min="9734" max="9984" width="9" style="26"/>
    <col min="9985" max="9985" width="8.75" style="26" customWidth="1"/>
    <col min="9986" max="9986" width="28.125" style="26" customWidth="1"/>
    <col min="9987" max="9987" width="9.5" style="26" customWidth="1"/>
    <col min="9988" max="9988" width="12.625" style="26" customWidth="1"/>
    <col min="9989" max="9989" width="14.625" style="26" customWidth="1"/>
    <col min="9990" max="10240" width="9" style="26"/>
    <col min="10241" max="10241" width="8.75" style="26" customWidth="1"/>
    <col min="10242" max="10242" width="28.125" style="26" customWidth="1"/>
    <col min="10243" max="10243" width="9.5" style="26" customWidth="1"/>
    <col min="10244" max="10244" width="12.625" style="26" customWidth="1"/>
    <col min="10245" max="10245" width="14.625" style="26" customWidth="1"/>
    <col min="10246" max="10496" width="9" style="26"/>
    <col min="10497" max="10497" width="8.75" style="26" customWidth="1"/>
    <col min="10498" max="10498" width="28.125" style="26" customWidth="1"/>
    <col min="10499" max="10499" width="9.5" style="26" customWidth="1"/>
    <col min="10500" max="10500" width="12.625" style="26" customWidth="1"/>
    <col min="10501" max="10501" width="14.625" style="26" customWidth="1"/>
    <col min="10502" max="10752" width="9" style="26"/>
    <col min="10753" max="10753" width="8.75" style="26" customWidth="1"/>
    <col min="10754" max="10754" width="28.125" style="26" customWidth="1"/>
    <col min="10755" max="10755" width="9.5" style="26" customWidth="1"/>
    <col min="10756" max="10756" width="12.625" style="26" customWidth="1"/>
    <col min="10757" max="10757" width="14.625" style="26" customWidth="1"/>
    <col min="10758" max="11008" width="9" style="26"/>
    <col min="11009" max="11009" width="8.75" style="26" customWidth="1"/>
    <col min="11010" max="11010" width="28.125" style="26" customWidth="1"/>
    <col min="11011" max="11011" width="9.5" style="26" customWidth="1"/>
    <col min="11012" max="11012" width="12.625" style="26" customWidth="1"/>
    <col min="11013" max="11013" width="14.625" style="26" customWidth="1"/>
    <col min="11014" max="11264" width="9" style="26"/>
    <col min="11265" max="11265" width="8.75" style="26" customWidth="1"/>
    <col min="11266" max="11266" width="28.125" style="26" customWidth="1"/>
    <col min="11267" max="11267" width="9.5" style="26" customWidth="1"/>
    <col min="11268" max="11268" width="12.625" style="26" customWidth="1"/>
    <col min="11269" max="11269" width="14.625" style="26" customWidth="1"/>
    <col min="11270" max="11520" width="9" style="26"/>
    <col min="11521" max="11521" width="8.75" style="26" customWidth="1"/>
    <col min="11522" max="11522" width="28.125" style="26" customWidth="1"/>
    <col min="11523" max="11523" width="9.5" style="26" customWidth="1"/>
    <col min="11524" max="11524" width="12.625" style="26" customWidth="1"/>
    <col min="11525" max="11525" width="14.625" style="26" customWidth="1"/>
    <col min="11526" max="11776" width="9" style="26"/>
    <col min="11777" max="11777" width="8.75" style="26" customWidth="1"/>
    <col min="11778" max="11778" width="28.125" style="26" customWidth="1"/>
    <col min="11779" max="11779" width="9.5" style="26" customWidth="1"/>
    <col min="11780" max="11780" width="12.625" style="26" customWidth="1"/>
    <col min="11781" max="11781" width="14.625" style="26" customWidth="1"/>
    <col min="11782" max="12032" width="9" style="26"/>
    <col min="12033" max="12033" width="8.75" style="26" customWidth="1"/>
    <col min="12034" max="12034" width="28.125" style="26" customWidth="1"/>
    <col min="12035" max="12035" width="9.5" style="26" customWidth="1"/>
    <col min="12036" max="12036" width="12.625" style="26" customWidth="1"/>
    <col min="12037" max="12037" width="14.625" style="26" customWidth="1"/>
    <col min="12038" max="12288" width="9" style="26"/>
    <col min="12289" max="12289" width="8.75" style="26" customWidth="1"/>
    <col min="12290" max="12290" width="28.125" style="26" customWidth="1"/>
    <col min="12291" max="12291" width="9.5" style="26" customWidth="1"/>
    <col min="12292" max="12292" width="12.625" style="26" customWidth="1"/>
    <col min="12293" max="12293" width="14.625" style="26" customWidth="1"/>
    <col min="12294" max="12544" width="9" style="26"/>
    <col min="12545" max="12545" width="8.75" style="26" customWidth="1"/>
    <col min="12546" max="12546" width="28.125" style="26" customWidth="1"/>
    <col min="12547" max="12547" width="9.5" style="26" customWidth="1"/>
    <col min="12548" max="12548" width="12.625" style="26" customWidth="1"/>
    <col min="12549" max="12549" width="14.625" style="26" customWidth="1"/>
    <col min="12550" max="12800" width="9" style="26"/>
    <col min="12801" max="12801" width="8.75" style="26" customWidth="1"/>
    <col min="12802" max="12802" width="28.125" style="26" customWidth="1"/>
    <col min="12803" max="12803" width="9.5" style="26" customWidth="1"/>
    <col min="12804" max="12804" width="12.625" style="26" customWidth="1"/>
    <col min="12805" max="12805" width="14.625" style="26" customWidth="1"/>
    <col min="12806" max="13056" width="9" style="26"/>
    <col min="13057" max="13057" width="8.75" style="26" customWidth="1"/>
    <col min="13058" max="13058" width="28.125" style="26" customWidth="1"/>
    <col min="13059" max="13059" width="9.5" style="26" customWidth="1"/>
    <col min="13060" max="13060" width="12.625" style="26" customWidth="1"/>
    <col min="13061" max="13061" width="14.625" style="26" customWidth="1"/>
    <col min="13062" max="13312" width="9" style="26"/>
    <col min="13313" max="13313" width="8.75" style="26" customWidth="1"/>
    <col min="13314" max="13314" width="28.125" style="26" customWidth="1"/>
    <col min="13315" max="13315" width="9.5" style="26" customWidth="1"/>
    <col min="13316" max="13316" width="12.625" style="26" customWidth="1"/>
    <col min="13317" max="13317" width="14.625" style="26" customWidth="1"/>
    <col min="13318" max="13568" width="9" style="26"/>
    <col min="13569" max="13569" width="8.75" style="26" customWidth="1"/>
    <col min="13570" max="13570" width="28.125" style="26" customWidth="1"/>
    <col min="13571" max="13571" width="9.5" style="26" customWidth="1"/>
    <col min="13572" max="13572" width="12.625" style="26" customWidth="1"/>
    <col min="13573" max="13573" width="14.625" style="26" customWidth="1"/>
    <col min="13574" max="13824" width="9" style="26"/>
    <col min="13825" max="13825" width="8.75" style="26" customWidth="1"/>
    <col min="13826" max="13826" width="28.125" style="26" customWidth="1"/>
    <col min="13827" max="13827" width="9.5" style="26" customWidth="1"/>
    <col min="13828" max="13828" width="12.625" style="26" customWidth="1"/>
    <col min="13829" max="13829" width="14.625" style="26" customWidth="1"/>
    <col min="13830" max="14080" width="9" style="26"/>
    <col min="14081" max="14081" width="8.75" style="26" customWidth="1"/>
    <col min="14082" max="14082" width="28.125" style="26" customWidth="1"/>
    <col min="14083" max="14083" width="9.5" style="26" customWidth="1"/>
    <col min="14084" max="14084" width="12.625" style="26" customWidth="1"/>
    <col min="14085" max="14085" width="14.625" style="26" customWidth="1"/>
    <col min="14086" max="14336" width="9" style="26"/>
    <col min="14337" max="14337" width="8.75" style="26" customWidth="1"/>
    <col min="14338" max="14338" width="28.125" style="26" customWidth="1"/>
    <col min="14339" max="14339" width="9.5" style="26" customWidth="1"/>
    <col min="14340" max="14340" width="12.625" style="26" customWidth="1"/>
    <col min="14341" max="14341" width="14.625" style="26" customWidth="1"/>
    <col min="14342" max="14592" width="9" style="26"/>
    <col min="14593" max="14593" width="8.75" style="26" customWidth="1"/>
    <col min="14594" max="14594" width="28.125" style="26" customWidth="1"/>
    <col min="14595" max="14595" width="9.5" style="26" customWidth="1"/>
    <col min="14596" max="14596" width="12.625" style="26" customWidth="1"/>
    <col min="14597" max="14597" width="14.625" style="26" customWidth="1"/>
    <col min="14598" max="14848" width="9" style="26"/>
    <col min="14849" max="14849" width="8.75" style="26" customWidth="1"/>
    <col min="14850" max="14850" width="28.125" style="26" customWidth="1"/>
    <col min="14851" max="14851" width="9.5" style="26" customWidth="1"/>
    <col min="14852" max="14852" width="12.625" style="26" customWidth="1"/>
    <col min="14853" max="14853" width="14.625" style="26" customWidth="1"/>
    <col min="14854" max="15104" width="9" style="26"/>
    <col min="15105" max="15105" width="8.75" style="26" customWidth="1"/>
    <col min="15106" max="15106" width="28.125" style="26" customWidth="1"/>
    <col min="15107" max="15107" width="9.5" style="26" customWidth="1"/>
    <col min="15108" max="15108" width="12.625" style="26" customWidth="1"/>
    <col min="15109" max="15109" width="14.625" style="26" customWidth="1"/>
    <col min="15110" max="15360" width="9" style="26"/>
    <col min="15361" max="15361" width="8.75" style="26" customWidth="1"/>
    <col min="15362" max="15362" width="28.125" style="26" customWidth="1"/>
    <col min="15363" max="15363" width="9.5" style="26" customWidth="1"/>
    <col min="15364" max="15364" width="12.625" style="26" customWidth="1"/>
    <col min="15365" max="15365" width="14.625" style="26" customWidth="1"/>
    <col min="15366" max="15616" width="9" style="26"/>
    <col min="15617" max="15617" width="8.75" style="26" customWidth="1"/>
    <col min="15618" max="15618" width="28.125" style="26" customWidth="1"/>
    <col min="15619" max="15619" width="9.5" style="26" customWidth="1"/>
    <col min="15620" max="15620" width="12.625" style="26" customWidth="1"/>
    <col min="15621" max="15621" width="14.625" style="26" customWidth="1"/>
    <col min="15622" max="15872" width="9" style="26"/>
    <col min="15873" max="15873" width="8.75" style="26" customWidth="1"/>
    <col min="15874" max="15874" width="28.125" style="26" customWidth="1"/>
    <col min="15875" max="15875" width="9.5" style="26" customWidth="1"/>
    <col min="15876" max="15876" width="12.625" style="26" customWidth="1"/>
    <col min="15877" max="15877" width="14.625" style="26" customWidth="1"/>
    <col min="15878" max="16128" width="9" style="26"/>
    <col min="16129" max="16129" width="8.75" style="26" customWidth="1"/>
    <col min="16130" max="16130" width="28.125" style="26" customWidth="1"/>
    <col min="16131" max="16131" width="9.5" style="26" customWidth="1"/>
    <col min="16132" max="16132" width="12.625" style="26" customWidth="1"/>
    <col min="16133" max="16133" width="14.625" style="26" customWidth="1"/>
    <col min="16134" max="16384" width="9" style="26"/>
  </cols>
  <sheetData>
    <row r="1" s="26" customFormat="1" ht="51" customHeight="1" spans="1:5">
      <c r="A1" s="27" t="s">
        <v>517</v>
      </c>
      <c r="B1" s="28" t="s">
        <v>518</v>
      </c>
      <c r="C1" s="29"/>
      <c r="D1" s="29"/>
      <c r="E1" s="29"/>
    </row>
    <row r="2" s="26" customFormat="1" ht="15" spans="2:5">
      <c r="B2" s="30"/>
      <c r="C2" s="30"/>
      <c r="D2" s="30"/>
      <c r="E2" s="30"/>
    </row>
    <row r="3" s="26" customFormat="1" ht="19.5" customHeight="1" spans="2:5">
      <c r="B3" s="31"/>
      <c r="C3" s="32" t="s">
        <v>519</v>
      </c>
      <c r="D3" s="33" t="str">
        <f>'4'!C4</f>
        <v>1-8月</v>
      </c>
      <c r="E3" s="34" t="s">
        <v>201</v>
      </c>
    </row>
    <row r="4" s="26" customFormat="1" customHeight="1" spans="2:5">
      <c r="B4" s="35" t="s">
        <v>520</v>
      </c>
      <c r="C4" s="36" t="s">
        <v>521</v>
      </c>
      <c r="D4" s="37">
        <v>990.26</v>
      </c>
      <c r="E4" s="38">
        <v>11.34</v>
      </c>
    </row>
    <row r="5" s="26" customFormat="1" customHeight="1" spans="2:5">
      <c r="B5" s="39" t="s">
        <v>522</v>
      </c>
      <c r="C5" s="40" t="s">
        <v>521</v>
      </c>
      <c r="D5" s="41">
        <v>13.28</v>
      </c>
      <c r="E5" s="42">
        <v>10.58</v>
      </c>
    </row>
    <row r="6" s="26" customFormat="1" ht="14.25" spans="2:5">
      <c r="B6" s="35" t="s">
        <v>523</v>
      </c>
      <c r="C6" s="40" t="s">
        <v>521</v>
      </c>
      <c r="D6" s="43">
        <v>141.14</v>
      </c>
      <c r="E6" s="44">
        <v>15.89</v>
      </c>
    </row>
    <row r="7" s="26" customFormat="1" ht="15.75" customHeight="1" spans="2:5">
      <c r="B7" s="39" t="s">
        <v>524</v>
      </c>
      <c r="C7" s="40"/>
      <c r="D7" s="41"/>
      <c r="E7" s="42"/>
    </row>
    <row r="8" s="26" customFormat="1" customHeight="1" spans="2:5">
      <c r="B8" s="45" t="s">
        <v>525</v>
      </c>
      <c r="C8" s="40" t="s">
        <v>521</v>
      </c>
      <c r="D8" s="41">
        <v>8.48</v>
      </c>
      <c r="E8" s="42">
        <v>2.53</v>
      </c>
    </row>
    <row r="9" s="26" customFormat="1" customHeight="1" spans="2:5">
      <c r="B9" s="45" t="s">
        <v>522</v>
      </c>
      <c r="C9" s="40" t="s">
        <v>526</v>
      </c>
      <c r="D9" s="46">
        <v>652</v>
      </c>
      <c r="E9" s="44">
        <v>13.39</v>
      </c>
    </row>
    <row r="10" s="26" customFormat="1" ht="15.75" customHeight="1" spans="2:5">
      <c r="B10" s="45" t="s">
        <v>523</v>
      </c>
      <c r="C10" s="40" t="s">
        <v>526</v>
      </c>
      <c r="D10" s="46">
        <v>4263</v>
      </c>
      <c r="E10" s="44">
        <v>-20.33</v>
      </c>
    </row>
    <row r="11" s="26" customFormat="1" ht="15.75" customHeight="1" spans="2:5">
      <c r="B11" s="39" t="s">
        <v>527</v>
      </c>
      <c r="C11" s="40"/>
      <c r="D11" s="46"/>
      <c r="E11" s="44"/>
    </row>
    <row r="12" s="26" customFormat="1" ht="15" customHeight="1" spans="2:5">
      <c r="B12" s="45" t="s">
        <v>525</v>
      </c>
      <c r="C12" s="40" t="s">
        <v>526</v>
      </c>
      <c r="D12" s="46">
        <v>14804</v>
      </c>
      <c r="E12" s="44">
        <v>2.73</v>
      </c>
    </row>
    <row r="13" s="26" customFormat="1" customHeight="1" spans="2:5">
      <c r="B13" s="45" t="s">
        <v>522</v>
      </c>
      <c r="C13" s="40" t="s">
        <v>526</v>
      </c>
      <c r="D13" s="46">
        <v>130</v>
      </c>
      <c r="E13" s="44">
        <v>41.3</v>
      </c>
    </row>
    <row r="14" s="26" customFormat="1" customHeight="1" spans="2:5">
      <c r="B14" s="45" t="s">
        <v>523</v>
      </c>
      <c r="C14" s="40" t="s">
        <v>526</v>
      </c>
      <c r="D14" s="46">
        <v>804</v>
      </c>
      <c r="E14" s="44">
        <v>9.69</v>
      </c>
    </row>
    <row r="15" s="26" customFormat="1" ht="15.75" customHeight="1" spans="2:5">
      <c r="B15" s="47" t="s">
        <v>528</v>
      </c>
      <c r="C15" s="48"/>
      <c r="D15" s="43"/>
      <c r="E15" s="44"/>
    </row>
    <row r="16" s="26" customFormat="1" ht="15" customHeight="1" spans="2:5">
      <c r="B16" s="45" t="s">
        <v>525</v>
      </c>
      <c r="C16" s="40" t="s">
        <v>521</v>
      </c>
      <c r="D16" s="43">
        <v>284.89</v>
      </c>
      <c r="E16" s="44">
        <v>19.43</v>
      </c>
    </row>
    <row r="17" s="26" customFormat="1" customHeight="1" spans="2:5">
      <c r="B17" s="45" t="s">
        <v>522</v>
      </c>
      <c r="C17" s="40" t="s">
        <v>521</v>
      </c>
      <c r="D17" s="43">
        <v>6.59</v>
      </c>
      <c r="E17" s="44">
        <v>55.56</v>
      </c>
    </row>
    <row r="18" s="26" customFormat="1" customHeight="1" spans="2:5">
      <c r="B18" s="45" t="s">
        <v>523</v>
      </c>
      <c r="C18" s="40" t="s">
        <v>521</v>
      </c>
      <c r="D18" s="43">
        <v>52.02</v>
      </c>
      <c r="E18" s="44">
        <v>32.28</v>
      </c>
    </row>
    <row r="19" s="26" customFormat="1" ht="15" customHeight="1" spans="2:5">
      <c r="B19" s="39" t="s">
        <v>529</v>
      </c>
      <c r="C19" s="40"/>
      <c r="D19" s="43"/>
      <c r="E19" s="44"/>
    </row>
    <row r="20" s="26" customFormat="1" customHeight="1" spans="2:5">
      <c r="B20" s="45" t="s">
        <v>530</v>
      </c>
      <c r="C20" s="49" t="s">
        <v>521</v>
      </c>
      <c r="D20" s="43">
        <v>683.45</v>
      </c>
      <c r="E20" s="44">
        <v>8.64</v>
      </c>
    </row>
    <row r="21" s="26" customFormat="1" ht="15" customHeight="1" spans="2:5">
      <c r="B21" s="45" t="s">
        <v>522</v>
      </c>
      <c r="C21" s="40" t="s">
        <v>521</v>
      </c>
      <c r="D21" s="43">
        <v>6.58</v>
      </c>
      <c r="E21" s="44">
        <v>-14.2</v>
      </c>
    </row>
    <row r="22" s="26" customFormat="1" customHeight="1" spans="2:5">
      <c r="B22" s="45" t="s">
        <v>523</v>
      </c>
      <c r="C22" s="40" t="s">
        <v>521</v>
      </c>
      <c r="D22" s="43">
        <v>88.31</v>
      </c>
      <c r="E22" s="44">
        <v>8.38</v>
      </c>
    </row>
    <row r="23" s="26" customFormat="1" customHeight="1" spans="2:5">
      <c r="B23" s="39" t="s">
        <v>531</v>
      </c>
      <c r="C23" s="40"/>
      <c r="D23" s="43"/>
      <c r="E23" s="44"/>
    </row>
    <row r="24" s="26" customFormat="1" ht="15" customHeight="1" spans="2:5">
      <c r="B24" s="45" t="s">
        <v>532</v>
      </c>
      <c r="C24" s="40" t="s">
        <v>521</v>
      </c>
      <c r="D24" s="43">
        <v>11.96</v>
      </c>
      <c r="E24" s="44">
        <v>-0.62</v>
      </c>
    </row>
    <row r="25" s="26" customFormat="1" customHeight="1" spans="2:5">
      <c r="B25" s="50" t="s">
        <v>522</v>
      </c>
      <c r="C25" s="48" t="s">
        <v>526</v>
      </c>
      <c r="D25" s="51">
        <v>327</v>
      </c>
      <c r="E25" s="42">
        <v>-12.33</v>
      </c>
    </row>
    <row r="26" s="26" customFormat="1" ht="18" customHeight="1" spans="2:5">
      <c r="B26" s="45" t="s">
        <v>523</v>
      </c>
      <c r="C26" s="40" t="s">
        <v>526</v>
      </c>
      <c r="D26" s="51">
        <v>2970</v>
      </c>
      <c r="E26" s="42">
        <v>-20.14</v>
      </c>
    </row>
    <row r="27" s="26" customFormat="1" ht="21.75" customHeight="1" spans="2:6">
      <c r="B27" s="52"/>
      <c r="E27" s="52"/>
      <c r="F27" s="52"/>
    </row>
  </sheetData>
  <mergeCells count="1">
    <mergeCell ref="B1:E1"/>
  </mergeCells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27"/>
  <sheetViews>
    <sheetView workbookViewId="0">
      <selection activeCell="D4" sqref="D4:E26"/>
    </sheetView>
  </sheetViews>
  <sheetFormatPr defaultColWidth="9" defaultRowHeight="13.5" outlineLevelCol="7"/>
  <cols>
    <col min="1" max="1" width="27.75" style="1" customWidth="1"/>
    <col min="2" max="2" width="18.875" style="1" customWidth="1"/>
    <col min="3" max="3" width="7.375" style="1" customWidth="1"/>
    <col min="4" max="4" width="15.125" style="2" customWidth="1"/>
    <col min="5" max="5" width="9.125" style="1" customWidth="1"/>
    <col min="6" max="256" width="9" style="1"/>
    <col min="257" max="257" width="27.75" style="1" customWidth="1"/>
    <col min="258" max="258" width="15.125" style="1" customWidth="1"/>
    <col min="259" max="259" width="7.375" style="1" customWidth="1"/>
    <col min="260" max="260" width="15.125" style="1" customWidth="1"/>
    <col min="261" max="261" width="9.125" style="1" customWidth="1"/>
    <col min="262" max="512" width="9" style="1"/>
    <col min="513" max="513" width="27.75" style="1" customWidth="1"/>
    <col min="514" max="514" width="15.125" style="1" customWidth="1"/>
    <col min="515" max="515" width="7.375" style="1" customWidth="1"/>
    <col min="516" max="516" width="15.125" style="1" customWidth="1"/>
    <col min="517" max="517" width="9.125" style="1" customWidth="1"/>
    <col min="518" max="768" width="9" style="1"/>
    <col min="769" max="769" width="27.75" style="1" customWidth="1"/>
    <col min="770" max="770" width="15.125" style="1" customWidth="1"/>
    <col min="771" max="771" width="7.375" style="1" customWidth="1"/>
    <col min="772" max="772" width="15.125" style="1" customWidth="1"/>
    <col min="773" max="773" width="9.125" style="1" customWidth="1"/>
    <col min="774" max="1024" width="9" style="1"/>
    <col min="1025" max="1025" width="27.75" style="1" customWidth="1"/>
    <col min="1026" max="1026" width="15.125" style="1" customWidth="1"/>
    <col min="1027" max="1027" width="7.375" style="1" customWidth="1"/>
    <col min="1028" max="1028" width="15.125" style="1" customWidth="1"/>
    <col min="1029" max="1029" width="9.125" style="1" customWidth="1"/>
    <col min="1030" max="1280" width="9" style="1"/>
    <col min="1281" max="1281" width="27.75" style="1" customWidth="1"/>
    <col min="1282" max="1282" width="15.125" style="1" customWidth="1"/>
    <col min="1283" max="1283" width="7.375" style="1" customWidth="1"/>
    <col min="1284" max="1284" width="15.125" style="1" customWidth="1"/>
    <col min="1285" max="1285" width="9.125" style="1" customWidth="1"/>
    <col min="1286" max="1536" width="9" style="1"/>
    <col min="1537" max="1537" width="27.75" style="1" customWidth="1"/>
    <col min="1538" max="1538" width="15.125" style="1" customWidth="1"/>
    <col min="1539" max="1539" width="7.375" style="1" customWidth="1"/>
    <col min="1540" max="1540" width="15.125" style="1" customWidth="1"/>
    <col min="1541" max="1541" width="9.125" style="1" customWidth="1"/>
    <col min="1542" max="1792" width="9" style="1"/>
    <col min="1793" max="1793" width="27.75" style="1" customWidth="1"/>
    <col min="1794" max="1794" width="15.125" style="1" customWidth="1"/>
    <col min="1795" max="1795" width="7.375" style="1" customWidth="1"/>
    <col min="1796" max="1796" width="15.125" style="1" customWidth="1"/>
    <col min="1797" max="1797" width="9.125" style="1" customWidth="1"/>
    <col min="1798" max="2048" width="9" style="1"/>
    <col min="2049" max="2049" width="27.75" style="1" customWidth="1"/>
    <col min="2050" max="2050" width="15.125" style="1" customWidth="1"/>
    <col min="2051" max="2051" width="7.375" style="1" customWidth="1"/>
    <col min="2052" max="2052" width="15.125" style="1" customWidth="1"/>
    <col min="2053" max="2053" width="9.125" style="1" customWidth="1"/>
    <col min="2054" max="2304" width="9" style="1"/>
    <col min="2305" max="2305" width="27.75" style="1" customWidth="1"/>
    <col min="2306" max="2306" width="15.125" style="1" customWidth="1"/>
    <col min="2307" max="2307" width="7.375" style="1" customWidth="1"/>
    <col min="2308" max="2308" width="15.125" style="1" customWidth="1"/>
    <col min="2309" max="2309" width="9.125" style="1" customWidth="1"/>
    <col min="2310" max="2560" width="9" style="1"/>
    <col min="2561" max="2561" width="27.75" style="1" customWidth="1"/>
    <col min="2562" max="2562" width="15.125" style="1" customWidth="1"/>
    <col min="2563" max="2563" width="7.375" style="1" customWidth="1"/>
    <col min="2564" max="2564" width="15.125" style="1" customWidth="1"/>
    <col min="2565" max="2565" width="9.125" style="1" customWidth="1"/>
    <col min="2566" max="2816" width="9" style="1"/>
    <col min="2817" max="2817" width="27.75" style="1" customWidth="1"/>
    <col min="2818" max="2818" width="15.125" style="1" customWidth="1"/>
    <col min="2819" max="2819" width="7.375" style="1" customWidth="1"/>
    <col min="2820" max="2820" width="15.125" style="1" customWidth="1"/>
    <col min="2821" max="2821" width="9.125" style="1" customWidth="1"/>
    <col min="2822" max="3072" width="9" style="1"/>
    <col min="3073" max="3073" width="27.75" style="1" customWidth="1"/>
    <col min="3074" max="3074" width="15.125" style="1" customWidth="1"/>
    <col min="3075" max="3075" width="7.375" style="1" customWidth="1"/>
    <col min="3076" max="3076" width="15.125" style="1" customWidth="1"/>
    <col min="3077" max="3077" width="9.125" style="1" customWidth="1"/>
    <col min="3078" max="3328" width="9" style="1"/>
    <col min="3329" max="3329" width="27.75" style="1" customWidth="1"/>
    <col min="3330" max="3330" width="15.125" style="1" customWidth="1"/>
    <col min="3331" max="3331" width="7.375" style="1" customWidth="1"/>
    <col min="3332" max="3332" width="15.125" style="1" customWidth="1"/>
    <col min="3333" max="3333" width="9.125" style="1" customWidth="1"/>
    <col min="3334" max="3584" width="9" style="1"/>
    <col min="3585" max="3585" width="27.75" style="1" customWidth="1"/>
    <col min="3586" max="3586" width="15.125" style="1" customWidth="1"/>
    <col min="3587" max="3587" width="7.375" style="1" customWidth="1"/>
    <col min="3588" max="3588" width="15.125" style="1" customWidth="1"/>
    <col min="3589" max="3589" width="9.125" style="1" customWidth="1"/>
    <col min="3590" max="3840" width="9" style="1"/>
    <col min="3841" max="3841" width="27.75" style="1" customWidth="1"/>
    <col min="3842" max="3842" width="15.125" style="1" customWidth="1"/>
    <col min="3843" max="3843" width="7.375" style="1" customWidth="1"/>
    <col min="3844" max="3844" width="15.125" style="1" customWidth="1"/>
    <col min="3845" max="3845" width="9.125" style="1" customWidth="1"/>
    <col min="3846" max="4096" width="9" style="1"/>
    <col min="4097" max="4097" width="27.75" style="1" customWidth="1"/>
    <col min="4098" max="4098" width="15.125" style="1" customWidth="1"/>
    <col min="4099" max="4099" width="7.375" style="1" customWidth="1"/>
    <col min="4100" max="4100" width="15.125" style="1" customWidth="1"/>
    <col min="4101" max="4101" width="9.125" style="1" customWidth="1"/>
    <col min="4102" max="4352" width="9" style="1"/>
    <col min="4353" max="4353" width="27.75" style="1" customWidth="1"/>
    <col min="4354" max="4354" width="15.125" style="1" customWidth="1"/>
    <col min="4355" max="4355" width="7.375" style="1" customWidth="1"/>
    <col min="4356" max="4356" width="15.125" style="1" customWidth="1"/>
    <col min="4357" max="4357" width="9.125" style="1" customWidth="1"/>
    <col min="4358" max="4608" width="9" style="1"/>
    <col min="4609" max="4609" width="27.75" style="1" customWidth="1"/>
    <col min="4610" max="4610" width="15.125" style="1" customWidth="1"/>
    <col min="4611" max="4611" width="7.375" style="1" customWidth="1"/>
    <col min="4612" max="4612" width="15.125" style="1" customWidth="1"/>
    <col min="4613" max="4613" width="9.125" style="1" customWidth="1"/>
    <col min="4614" max="4864" width="9" style="1"/>
    <col min="4865" max="4865" width="27.75" style="1" customWidth="1"/>
    <col min="4866" max="4866" width="15.125" style="1" customWidth="1"/>
    <col min="4867" max="4867" width="7.375" style="1" customWidth="1"/>
    <col min="4868" max="4868" width="15.125" style="1" customWidth="1"/>
    <col min="4869" max="4869" width="9.125" style="1" customWidth="1"/>
    <col min="4870" max="5120" width="9" style="1"/>
    <col min="5121" max="5121" width="27.75" style="1" customWidth="1"/>
    <col min="5122" max="5122" width="15.125" style="1" customWidth="1"/>
    <col min="5123" max="5123" width="7.375" style="1" customWidth="1"/>
    <col min="5124" max="5124" width="15.125" style="1" customWidth="1"/>
    <col min="5125" max="5125" width="9.125" style="1" customWidth="1"/>
    <col min="5126" max="5376" width="9" style="1"/>
    <col min="5377" max="5377" width="27.75" style="1" customWidth="1"/>
    <col min="5378" max="5378" width="15.125" style="1" customWidth="1"/>
    <col min="5379" max="5379" width="7.375" style="1" customWidth="1"/>
    <col min="5380" max="5380" width="15.125" style="1" customWidth="1"/>
    <col min="5381" max="5381" width="9.125" style="1" customWidth="1"/>
    <col min="5382" max="5632" width="9" style="1"/>
    <col min="5633" max="5633" width="27.75" style="1" customWidth="1"/>
    <col min="5634" max="5634" width="15.125" style="1" customWidth="1"/>
    <col min="5635" max="5635" width="7.375" style="1" customWidth="1"/>
    <col min="5636" max="5636" width="15.125" style="1" customWidth="1"/>
    <col min="5637" max="5637" width="9.125" style="1" customWidth="1"/>
    <col min="5638" max="5888" width="9" style="1"/>
    <col min="5889" max="5889" width="27.75" style="1" customWidth="1"/>
    <col min="5890" max="5890" width="15.125" style="1" customWidth="1"/>
    <col min="5891" max="5891" width="7.375" style="1" customWidth="1"/>
    <col min="5892" max="5892" width="15.125" style="1" customWidth="1"/>
    <col min="5893" max="5893" width="9.125" style="1" customWidth="1"/>
    <col min="5894" max="6144" width="9" style="1"/>
    <col min="6145" max="6145" width="27.75" style="1" customWidth="1"/>
    <col min="6146" max="6146" width="15.125" style="1" customWidth="1"/>
    <col min="6147" max="6147" width="7.375" style="1" customWidth="1"/>
    <col min="6148" max="6148" width="15.125" style="1" customWidth="1"/>
    <col min="6149" max="6149" width="9.125" style="1" customWidth="1"/>
    <col min="6150" max="6400" width="9" style="1"/>
    <col min="6401" max="6401" width="27.75" style="1" customWidth="1"/>
    <col min="6402" max="6402" width="15.125" style="1" customWidth="1"/>
    <col min="6403" max="6403" width="7.375" style="1" customWidth="1"/>
    <col min="6404" max="6404" width="15.125" style="1" customWidth="1"/>
    <col min="6405" max="6405" width="9.125" style="1" customWidth="1"/>
    <col min="6406" max="6656" width="9" style="1"/>
    <col min="6657" max="6657" width="27.75" style="1" customWidth="1"/>
    <col min="6658" max="6658" width="15.125" style="1" customWidth="1"/>
    <col min="6659" max="6659" width="7.375" style="1" customWidth="1"/>
    <col min="6660" max="6660" width="15.125" style="1" customWidth="1"/>
    <col min="6661" max="6661" width="9.125" style="1" customWidth="1"/>
    <col min="6662" max="6912" width="9" style="1"/>
    <col min="6913" max="6913" width="27.75" style="1" customWidth="1"/>
    <col min="6914" max="6914" width="15.125" style="1" customWidth="1"/>
    <col min="6915" max="6915" width="7.375" style="1" customWidth="1"/>
    <col min="6916" max="6916" width="15.125" style="1" customWidth="1"/>
    <col min="6917" max="6917" width="9.125" style="1" customWidth="1"/>
    <col min="6918" max="7168" width="9" style="1"/>
    <col min="7169" max="7169" width="27.75" style="1" customWidth="1"/>
    <col min="7170" max="7170" width="15.125" style="1" customWidth="1"/>
    <col min="7171" max="7171" width="7.375" style="1" customWidth="1"/>
    <col min="7172" max="7172" width="15.125" style="1" customWidth="1"/>
    <col min="7173" max="7173" width="9.125" style="1" customWidth="1"/>
    <col min="7174" max="7424" width="9" style="1"/>
    <col min="7425" max="7425" width="27.75" style="1" customWidth="1"/>
    <col min="7426" max="7426" width="15.125" style="1" customWidth="1"/>
    <col min="7427" max="7427" width="7.375" style="1" customWidth="1"/>
    <col min="7428" max="7428" width="15.125" style="1" customWidth="1"/>
    <col min="7429" max="7429" width="9.125" style="1" customWidth="1"/>
    <col min="7430" max="7680" width="9" style="1"/>
    <col min="7681" max="7681" width="27.75" style="1" customWidth="1"/>
    <col min="7682" max="7682" width="15.125" style="1" customWidth="1"/>
    <col min="7683" max="7683" width="7.375" style="1" customWidth="1"/>
    <col min="7684" max="7684" width="15.125" style="1" customWidth="1"/>
    <col min="7685" max="7685" width="9.125" style="1" customWidth="1"/>
    <col min="7686" max="7936" width="9" style="1"/>
    <col min="7937" max="7937" width="27.75" style="1" customWidth="1"/>
    <col min="7938" max="7938" width="15.125" style="1" customWidth="1"/>
    <col min="7939" max="7939" width="7.375" style="1" customWidth="1"/>
    <col min="7940" max="7940" width="15.125" style="1" customWidth="1"/>
    <col min="7941" max="7941" width="9.125" style="1" customWidth="1"/>
    <col min="7942" max="8192" width="9" style="1"/>
    <col min="8193" max="8193" width="27.75" style="1" customWidth="1"/>
    <col min="8194" max="8194" width="15.125" style="1" customWidth="1"/>
    <col min="8195" max="8195" width="7.375" style="1" customWidth="1"/>
    <col min="8196" max="8196" width="15.125" style="1" customWidth="1"/>
    <col min="8197" max="8197" width="9.125" style="1" customWidth="1"/>
    <col min="8198" max="8448" width="9" style="1"/>
    <col min="8449" max="8449" width="27.75" style="1" customWidth="1"/>
    <col min="8450" max="8450" width="15.125" style="1" customWidth="1"/>
    <col min="8451" max="8451" width="7.375" style="1" customWidth="1"/>
    <col min="8452" max="8452" width="15.125" style="1" customWidth="1"/>
    <col min="8453" max="8453" width="9.125" style="1" customWidth="1"/>
    <col min="8454" max="8704" width="9" style="1"/>
    <col min="8705" max="8705" width="27.75" style="1" customWidth="1"/>
    <col min="8706" max="8706" width="15.125" style="1" customWidth="1"/>
    <col min="8707" max="8707" width="7.375" style="1" customWidth="1"/>
    <col min="8708" max="8708" width="15.125" style="1" customWidth="1"/>
    <col min="8709" max="8709" width="9.125" style="1" customWidth="1"/>
    <col min="8710" max="8960" width="9" style="1"/>
    <col min="8961" max="8961" width="27.75" style="1" customWidth="1"/>
    <col min="8962" max="8962" width="15.125" style="1" customWidth="1"/>
    <col min="8963" max="8963" width="7.375" style="1" customWidth="1"/>
    <col min="8964" max="8964" width="15.125" style="1" customWidth="1"/>
    <col min="8965" max="8965" width="9.125" style="1" customWidth="1"/>
    <col min="8966" max="9216" width="9" style="1"/>
    <col min="9217" max="9217" width="27.75" style="1" customWidth="1"/>
    <col min="9218" max="9218" width="15.125" style="1" customWidth="1"/>
    <col min="9219" max="9219" width="7.375" style="1" customWidth="1"/>
    <col min="9220" max="9220" width="15.125" style="1" customWidth="1"/>
    <col min="9221" max="9221" width="9.125" style="1" customWidth="1"/>
    <col min="9222" max="9472" width="9" style="1"/>
    <col min="9473" max="9473" width="27.75" style="1" customWidth="1"/>
    <col min="9474" max="9474" width="15.125" style="1" customWidth="1"/>
    <col min="9475" max="9475" width="7.375" style="1" customWidth="1"/>
    <col min="9476" max="9476" width="15.125" style="1" customWidth="1"/>
    <col min="9477" max="9477" width="9.125" style="1" customWidth="1"/>
    <col min="9478" max="9728" width="9" style="1"/>
    <col min="9729" max="9729" width="27.75" style="1" customWidth="1"/>
    <col min="9730" max="9730" width="15.125" style="1" customWidth="1"/>
    <col min="9731" max="9731" width="7.375" style="1" customWidth="1"/>
    <col min="9732" max="9732" width="15.125" style="1" customWidth="1"/>
    <col min="9733" max="9733" width="9.125" style="1" customWidth="1"/>
    <col min="9734" max="9984" width="9" style="1"/>
    <col min="9985" max="9985" width="27.75" style="1" customWidth="1"/>
    <col min="9986" max="9986" width="15.125" style="1" customWidth="1"/>
    <col min="9987" max="9987" width="7.375" style="1" customWidth="1"/>
    <col min="9988" max="9988" width="15.125" style="1" customWidth="1"/>
    <col min="9989" max="9989" width="9.125" style="1" customWidth="1"/>
    <col min="9990" max="10240" width="9" style="1"/>
    <col min="10241" max="10241" width="27.75" style="1" customWidth="1"/>
    <col min="10242" max="10242" width="15.125" style="1" customWidth="1"/>
    <col min="10243" max="10243" width="7.375" style="1" customWidth="1"/>
    <col min="10244" max="10244" width="15.125" style="1" customWidth="1"/>
    <col min="10245" max="10245" width="9.125" style="1" customWidth="1"/>
    <col min="10246" max="10496" width="9" style="1"/>
    <col min="10497" max="10497" width="27.75" style="1" customWidth="1"/>
    <col min="10498" max="10498" width="15.125" style="1" customWidth="1"/>
    <col min="10499" max="10499" width="7.375" style="1" customWidth="1"/>
    <col min="10500" max="10500" width="15.125" style="1" customWidth="1"/>
    <col min="10501" max="10501" width="9.125" style="1" customWidth="1"/>
    <col min="10502" max="10752" width="9" style="1"/>
    <col min="10753" max="10753" width="27.75" style="1" customWidth="1"/>
    <col min="10754" max="10754" width="15.125" style="1" customWidth="1"/>
    <col min="10755" max="10755" width="7.375" style="1" customWidth="1"/>
    <col min="10756" max="10756" width="15.125" style="1" customWidth="1"/>
    <col min="10757" max="10757" width="9.125" style="1" customWidth="1"/>
    <col min="10758" max="11008" width="9" style="1"/>
    <col min="11009" max="11009" width="27.75" style="1" customWidth="1"/>
    <col min="11010" max="11010" width="15.125" style="1" customWidth="1"/>
    <col min="11011" max="11011" width="7.375" style="1" customWidth="1"/>
    <col min="11012" max="11012" width="15.125" style="1" customWidth="1"/>
    <col min="11013" max="11013" width="9.125" style="1" customWidth="1"/>
    <col min="11014" max="11264" width="9" style="1"/>
    <col min="11265" max="11265" width="27.75" style="1" customWidth="1"/>
    <col min="11266" max="11266" width="15.125" style="1" customWidth="1"/>
    <col min="11267" max="11267" width="7.375" style="1" customWidth="1"/>
    <col min="11268" max="11268" width="15.125" style="1" customWidth="1"/>
    <col min="11269" max="11269" width="9.125" style="1" customWidth="1"/>
    <col min="11270" max="11520" width="9" style="1"/>
    <col min="11521" max="11521" width="27.75" style="1" customWidth="1"/>
    <col min="11522" max="11522" width="15.125" style="1" customWidth="1"/>
    <col min="11523" max="11523" width="7.375" style="1" customWidth="1"/>
    <col min="11524" max="11524" width="15.125" style="1" customWidth="1"/>
    <col min="11525" max="11525" width="9.125" style="1" customWidth="1"/>
    <col min="11526" max="11776" width="9" style="1"/>
    <col min="11777" max="11777" width="27.75" style="1" customWidth="1"/>
    <col min="11778" max="11778" width="15.125" style="1" customWidth="1"/>
    <col min="11779" max="11779" width="7.375" style="1" customWidth="1"/>
    <col min="11780" max="11780" width="15.125" style="1" customWidth="1"/>
    <col min="11781" max="11781" width="9.125" style="1" customWidth="1"/>
    <col min="11782" max="12032" width="9" style="1"/>
    <col min="12033" max="12033" width="27.75" style="1" customWidth="1"/>
    <col min="12034" max="12034" width="15.125" style="1" customWidth="1"/>
    <col min="12035" max="12035" width="7.375" style="1" customWidth="1"/>
    <col min="12036" max="12036" width="15.125" style="1" customWidth="1"/>
    <col min="12037" max="12037" width="9.125" style="1" customWidth="1"/>
    <col min="12038" max="12288" width="9" style="1"/>
    <col min="12289" max="12289" width="27.75" style="1" customWidth="1"/>
    <col min="12290" max="12290" width="15.125" style="1" customWidth="1"/>
    <col min="12291" max="12291" width="7.375" style="1" customWidth="1"/>
    <col min="12292" max="12292" width="15.125" style="1" customWidth="1"/>
    <col min="12293" max="12293" width="9.125" style="1" customWidth="1"/>
    <col min="12294" max="12544" width="9" style="1"/>
    <col min="12545" max="12545" width="27.75" style="1" customWidth="1"/>
    <col min="12546" max="12546" width="15.125" style="1" customWidth="1"/>
    <col min="12547" max="12547" width="7.375" style="1" customWidth="1"/>
    <col min="12548" max="12548" width="15.125" style="1" customWidth="1"/>
    <col min="12549" max="12549" width="9.125" style="1" customWidth="1"/>
    <col min="12550" max="12800" width="9" style="1"/>
    <col min="12801" max="12801" width="27.75" style="1" customWidth="1"/>
    <col min="12802" max="12802" width="15.125" style="1" customWidth="1"/>
    <col min="12803" max="12803" width="7.375" style="1" customWidth="1"/>
    <col min="12804" max="12804" width="15.125" style="1" customWidth="1"/>
    <col min="12805" max="12805" width="9.125" style="1" customWidth="1"/>
    <col min="12806" max="13056" width="9" style="1"/>
    <col min="13057" max="13057" width="27.75" style="1" customWidth="1"/>
    <col min="13058" max="13058" width="15.125" style="1" customWidth="1"/>
    <col min="13059" max="13059" width="7.375" style="1" customWidth="1"/>
    <col min="13060" max="13060" width="15.125" style="1" customWidth="1"/>
    <col min="13061" max="13061" width="9.125" style="1" customWidth="1"/>
    <col min="13062" max="13312" width="9" style="1"/>
    <col min="13313" max="13313" width="27.75" style="1" customWidth="1"/>
    <col min="13314" max="13314" width="15.125" style="1" customWidth="1"/>
    <col min="13315" max="13315" width="7.375" style="1" customWidth="1"/>
    <col min="13316" max="13316" width="15.125" style="1" customWidth="1"/>
    <col min="13317" max="13317" width="9.125" style="1" customWidth="1"/>
    <col min="13318" max="13568" width="9" style="1"/>
    <col min="13569" max="13569" width="27.75" style="1" customWidth="1"/>
    <col min="13570" max="13570" width="15.125" style="1" customWidth="1"/>
    <col min="13571" max="13571" width="7.375" style="1" customWidth="1"/>
    <col min="13572" max="13572" width="15.125" style="1" customWidth="1"/>
    <col min="13573" max="13573" width="9.125" style="1" customWidth="1"/>
    <col min="13574" max="13824" width="9" style="1"/>
    <col min="13825" max="13825" width="27.75" style="1" customWidth="1"/>
    <col min="13826" max="13826" width="15.125" style="1" customWidth="1"/>
    <col min="13827" max="13827" width="7.375" style="1" customWidth="1"/>
    <col min="13828" max="13828" width="15.125" style="1" customWidth="1"/>
    <col min="13829" max="13829" width="9.125" style="1" customWidth="1"/>
    <col min="13830" max="14080" width="9" style="1"/>
    <col min="14081" max="14081" width="27.75" style="1" customWidth="1"/>
    <col min="14082" max="14082" width="15.125" style="1" customWidth="1"/>
    <col min="14083" max="14083" width="7.375" style="1" customWidth="1"/>
    <col min="14084" max="14084" width="15.125" style="1" customWidth="1"/>
    <col min="14085" max="14085" width="9.125" style="1" customWidth="1"/>
    <col min="14086" max="14336" width="9" style="1"/>
    <col min="14337" max="14337" width="27.75" style="1" customWidth="1"/>
    <col min="14338" max="14338" width="15.125" style="1" customWidth="1"/>
    <col min="14339" max="14339" width="7.375" style="1" customWidth="1"/>
    <col min="14340" max="14340" width="15.125" style="1" customWidth="1"/>
    <col min="14341" max="14341" width="9.125" style="1" customWidth="1"/>
    <col min="14342" max="14592" width="9" style="1"/>
    <col min="14593" max="14593" width="27.75" style="1" customWidth="1"/>
    <col min="14594" max="14594" width="15.125" style="1" customWidth="1"/>
    <col min="14595" max="14595" width="7.375" style="1" customWidth="1"/>
    <col min="14596" max="14596" width="15.125" style="1" customWidth="1"/>
    <col min="14597" max="14597" width="9.125" style="1" customWidth="1"/>
    <col min="14598" max="14848" width="9" style="1"/>
    <col min="14849" max="14849" width="27.75" style="1" customWidth="1"/>
    <col min="14850" max="14850" width="15.125" style="1" customWidth="1"/>
    <col min="14851" max="14851" width="7.375" style="1" customWidth="1"/>
    <col min="14852" max="14852" width="15.125" style="1" customWidth="1"/>
    <col min="14853" max="14853" width="9.125" style="1" customWidth="1"/>
    <col min="14854" max="15104" width="9" style="1"/>
    <col min="15105" max="15105" width="27.75" style="1" customWidth="1"/>
    <col min="15106" max="15106" width="15.125" style="1" customWidth="1"/>
    <col min="15107" max="15107" width="7.375" style="1" customWidth="1"/>
    <col min="15108" max="15108" width="15.125" style="1" customWidth="1"/>
    <col min="15109" max="15109" width="9.125" style="1" customWidth="1"/>
    <col min="15110" max="15360" width="9" style="1"/>
    <col min="15361" max="15361" width="27.75" style="1" customWidth="1"/>
    <col min="15362" max="15362" width="15.125" style="1" customWidth="1"/>
    <col min="15363" max="15363" width="7.375" style="1" customWidth="1"/>
    <col min="15364" max="15364" width="15.125" style="1" customWidth="1"/>
    <col min="15365" max="15365" width="9.125" style="1" customWidth="1"/>
    <col min="15366" max="15616" width="9" style="1"/>
    <col min="15617" max="15617" width="27.75" style="1" customWidth="1"/>
    <col min="15618" max="15618" width="15.125" style="1" customWidth="1"/>
    <col min="15619" max="15619" width="7.375" style="1" customWidth="1"/>
    <col min="15620" max="15620" width="15.125" style="1" customWidth="1"/>
    <col min="15621" max="15621" width="9.125" style="1" customWidth="1"/>
    <col min="15622" max="15872" width="9" style="1"/>
    <col min="15873" max="15873" width="27.75" style="1" customWidth="1"/>
    <col min="15874" max="15874" width="15.125" style="1" customWidth="1"/>
    <col min="15875" max="15875" width="7.375" style="1" customWidth="1"/>
    <col min="15876" max="15876" width="15.125" style="1" customWidth="1"/>
    <col min="15877" max="15877" width="9.125" style="1" customWidth="1"/>
    <col min="15878" max="16128" width="9" style="1"/>
    <col min="16129" max="16129" width="27.75" style="1" customWidth="1"/>
    <col min="16130" max="16130" width="15.125" style="1" customWidth="1"/>
    <col min="16131" max="16131" width="7.375" style="1" customWidth="1"/>
    <col min="16132" max="16132" width="15.125" style="1" customWidth="1"/>
    <col min="16133" max="16133" width="9.125" style="1" customWidth="1"/>
    <col min="16134" max="16384" width="9" style="1"/>
  </cols>
  <sheetData>
    <row r="1" s="1" customFormat="1" ht="20.25" customHeight="1" spans="1:5">
      <c r="A1" s="3" t="s">
        <v>533</v>
      </c>
      <c r="B1" s="3"/>
      <c r="C1" s="3"/>
      <c r="D1" s="4"/>
      <c r="E1" s="3"/>
    </row>
    <row r="2" s="1" customFormat="1" ht="22.5" customHeight="1" spans="1:5">
      <c r="A2" s="5" t="s">
        <v>237</v>
      </c>
      <c r="B2" s="6" t="str">
        <f>'4'!B4</f>
        <v>8月</v>
      </c>
      <c r="C2" s="7"/>
      <c r="D2" s="8" t="str">
        <f>'4'!C4</f>
        <v>1-8月</v>
      </c>
      <c r="E2" s="9"/>
    </row>
    <row r="3" s="1" customFormat="1" ht="24" customHeight="1" spans="1:5">
      <c r="A3" s="10"/>
      <c r="B3" s="11" t="s">
        <v>534</v>
      </c>
      <c r="C3" s="11" t="s">
        <v>58</v>
      </c>
      <c r="D3" s="12" t="s">
        <v>534</v>
      </c>
      <c r="E3" s="13" t="s">
        <v>58</v>
      </c>
    </row>
    <row r="4" s="1" customFormat="1" ht="18" customHeight="1" spans="1:5">
      <c r="A4" s="14" t="s">
        <v>535</v>
      </c>
      <c r="B4" s="15">
        <v>346.60251283</v>
      </c>
      <c r="C4" s="16">
        <v>6.05782973288302</v>
      </c>
      <c r="D4" s="15">
        <v>2111.13187358</v>
      </c>
      <c r="E4" s="17">
        <v>6.60835838399507</v>
      </c>
    </row>
    <row r="5" s="1" customFormat="1" ht="15" customHeight="1" spans="1:5">
      <c r="A5" s="14" t="s">
        <v>70</v>
      </c>
      <c r="B5" s="15">
        <v>6.07220449</v>
      </c>
      <c r="C5" s="16">
        <v>8.70415871796514</v>
      </c>
      <c r="D5" s="15">
        <v>32.02895754</v>
      </c>
      <c r="E5" s="17">
        <v>16.36901272293</v>
      </c>
    </row>
    <row r="6" s="1" customFormat="1" ht="18" customHeight="1" spans="1:5">
      <c r="A6" s="14" t="s">
        <v>71</v>
      </c>
      <c r="B6" s="15">
        <v>167.19363392</v>
      </c>
      <c r="C6" s="16">
        <v>7.35127641115034</v>
      </c>
      <c r="D6" s="15">
        <v>1158.43575186</v>
      </c>
      <c r="E6" s="17">
        <v>5.92557157937065</v>
      </c>
    </row>
    <row r="7" s="1" customFormat="1" ht="18" customHeight="1" spans="1:5">
      <c r="A7" s="14" t="s">
        <v>536</v>
      </c>
      <c r="B7" s="15">
        <v>164.13088015</v>
      </c>
      <c r="C7" s="16">
        <v>7.80655508410963</v>
      </c>
      <c r="D7" s="15">
        <v>1139.76756717</v>
      </c>
      <c r="E7" s="17">
        <v>6.24605466140322</v>
      </c>
    </row>
    <row r="8" s="1" customFormat="1" ht="18" customHeight="1" spans="1:5">
      <c r="A8" s="14" t="s">
        <v>537</v>
      </c>
      <c r="B8" s="18">
        <v>3.552737</v>
      </c>
      <c r="C8" s="16">
        <v>13.8001722459316</v>
      </c>
      <c r="D8" s="18">
        <v>24.03501184</v>
      </c>
      <c r="E8" s="19">
        <v>6.34463811145211</v>
      </c>
    </row>
    <row r="9" s="1" customFormat="1" ht="18" customHeight="1" spans="1:5">
      <c r="A9" s="14" t="s">
        <v>538</v>
      </c>
      <c r="B9" s="18">
        <v>19.47288309</v>
      </c>
      <c r="C9" s="16">
        <v>12.446055084398</v>
      </c>
      <c r="D9" s="18">
        <v>146.77367227</v>
      </c>
      <c r="E9" s="19">
        <v>11.1794939783465</v>
      </c>
    </row>
    <row r="10" s="1" customFormat="1" ht="18" customHeight="1" spans="1:5">
      <c r="A10" s="14" t="s">
        <v>539</v>
      </c>
      <c r="B10" s="18">
        <v>12.7072493</v>
      </c>
      <c r="C10" s="16">
        <v>1.10208016372822</v>
      </c>
      <c r="D10" s="18">
        <v>95.46443837</v>
      </c>
      <c r="E10" s="19">
        <v>6.07975417793543</v>
      </c>
    </row>
    <row r="11" s="1" customFormat="1" ht="18" customHeight="1" spans="1:5">
      <c r="A11" s="14" t="s">
        <v>540</v>
      </c>
      <c r="B11" s="18">
        <v>14.54441684</v>
      </c>
      <c r="C11" s="16">
        <v>12.5209802309499</v>
      </c>
      <c r="D11" s="18">
        <v>106.33467144</v>
      </c>
      <c r="E11" s="19">
        <v>1.22668162680459</v>
      </c>
    </row>
    <row r="12" s="1" customFormat="1" ht="18" customHeight="1" spans="1:5">
      <c r="A12" s="14" t="s">
        <v>541</v>
      </c>
      <c r="B12" s="18">
        <v>4.41174502</v>
      </c>
      <c r="C12" s="16">
        <v>-0.110110288796818</v>
      </c>
      <c r="D12" s="18">
        <v>32.80584891</v>
      </c>
      <c r="E12" s="19">
        <v>3.86630312085812</v>
      </c>
    </row>
    <row r="13" s="1" customFormat="1" ht="18" customHeight="1" spans="1:5">
      <c r="A13" s="14" t="s">
        <v>542</v>
      </c>
      <c r="B13" s="18">
        <v>35.34226897</v>
      </c>
      <c r="C13" s="16">
        <v>2.64434718772459</v>
      </c>
      <c r="D13" s="18">
        <v>217.61320532</v>
      </c>
      <c r="E13" s="19">
        <v>-0.530228239157282</v>
      </c>
    </row>
    <row r="14" s="1" customFormat="1" ht="18" customHeight="1" spans="1:5">
      <c r="A14" s="14" t="s">
        <v>63</v>
      </c>
      <c r="B14" s="18">
        <v>3.54074942</v>
      </c>
      <c r="C14" s="16">
        <v>-10.8601574651328</v>
      </c>
      <c r="D14" s="18">
        <v>22.06460382</v>
      </c>
      <c r="E14" s="19">
        <v>-8.83763221752334</v>
      </c>
    </row>
    <row r="15" s="1" customFormat="1" ht="18" customHeight="1" spans="1:5">
      <c r="A15" s="14" t="s">
        <v>72</v>
      </c>
      <c r="B15" s="18">
        <v>77.51175032</v>
      </c>
      <c r="C15" s="16">
        <v>5.92469302874655</v>
      </c>
      <c r="D15" s="18">
        <v>461.00308983</v>
      </c>
      <c r="E15" s="19">
        <v>7.46461099452283</v>
      </c>
    </row>
    <row r="16" s="1" customFormat="1" ht="18" customHeight="1" spans="1:5">
      <c r="A16" s="14" t="s">
        <v>543</v>
      </c>
      <c r="B16" s="18">
        <v>9.3522693</v>
      </c>
      <c r="C16" s="16">
        <v>5.35048687110687</v>
      </c>
      <c r="D16" s="18">
        <v>62.27279336</v>
      </c>
      <c r="E16" s="19">
        <v>10.2540389210007</v>
      </c>
    </row>
    <row r="17" s="1" customFormat="1" ht="18" customHeight="1" spans="1:5">
      <c r="A17" s="14" t="s">
        <v>544</v>
      </c>
      <c r="B17" s="18">
        <v>4.35594356</v>
      </c>
      <c r="C17" s="16">
        <v>5.97129851829889</v>
      </c>
      <c r="D17" s="18">
        <v>29.54225615</v>
      </c>
      <c r="E17" s="19">
        <v>5.19809865689207</v>
      </c>
    </row>
    <row r="18" s="1" customFormat="1" ht="18" customHeight="1" spans="1:5">
      <c r="A18" s="14" t="s">
        <v>64</v>
      </c>
      <c r="B18" s="18">
        <v>18.60567092</v>
      </c>
      <c r="C18" s="16">
        <v>10.0631745933861</v>
      </c>
      <c r="D18" s="18">
        <v>105.89141116</v>
      </c>
      <c r="E18" s="19">
        <v>10.4769633882009</v>
      </c>
    </row>
    <row r="19" s="1" customFormat="1" ht="18" customHeight="1" spans="1:5">
      <c r="A19" s="14" t="s">
        <v>66</v>
      </c>
      <c r="B19" s="18">
        <v>5.23784884</v>
      </c>
      <c r="C19" s="16">
        <v>2.01783844095993</v>
      </c>
      <c r="D19" s="18">
        <v>28.51345931</v>
      </c>
      <c r="E19" s="19">
        <v>4.09653388239497</v>
      </c>
    </row>
    <row r="20" s="1" customFormat="1" ht="18" customHeight="1" spans="1:5">
      <c r="A20" s="14" t="s">
        <v>67</v>
      </c>
      <c r="B20" s="18">
        <v>0.79224525</v>
      </c>
      <c r="C20" s="16">
        <v>-2.82489866590817</v>
      </c>
      <c r="D20" s="18">
        <v>4.98425956</v>
      </c>
      <c r="E20" s="19">
        <v>-9.07803275379399</v>
      </c>
    </row>
    <row r="21" s="1" customFormat="1" ht="18" customHeight="1" spans="1:5">
      <c r="A21" s="14" t="s">
        <v>68</v>
      </c>
      <c r="B21" s="18">
        <v>12.60554685</v>
      </c>
      <c r="C21" s="16">
        <v>6.31445257578235</v>
      </c>
      <c r="D21" s="18">
        <v>70.28651438</v>
      </c>
      <c r="E21" s="19">
        <v>7.3344321070866</v>
      </c>
    </row>
    <row r="22" s="1" customFormat="1" ht="18" customHeight="1" spans="1:5">
      <c r="A22" s="14" t="s">
        <v>545</v>
      </c>
      <c r="B22" s="18">
        <v>1.65822748</v>
      </c>
      <c r="C22" s="16">
        <v>6.06358240730982</v>
      </c>
      <c r="D22" s="18">
        <v>9.16896788</v>
      </c>
      <c r="E22" s="19">
        <v>4.62184246088412</v>
      </c>
    </row>
    <row r="23" s="1" customFormat="1" ht="18" customHeight="1" spans="1:5">
      <c r="A23" s="14" t="s">
        <v>546</v>
      </c>
      <c r="B23" s="18">
        <v>19.66018184</v>
      </c>
      <c r="C23" s="16">
        <v>1.25582602466467</v>
      </c>
      <c r="D23" s="18">
        <v>123.0666592</v>
      </c>
      <c r="E23" s="19">
        <v>4.26327559544046</v>
      </c>
    </row>
    <row r="24" s="1" customFormat="1" ht="18" customHeight="1" spans="1:8">
      <c r="A24" s="14" t="s">
        <v>547</v>
      </c>
      <c r="B24" s="18">
        <v>95.82492409</v>
      </c>
      <c r="C24" s="16">
        <v>3.82066422960806</v>
      </c>
      <c r="D24" s="18">
        <v>459.66407433</v>
      </c>
      <c r="E24" s="19">
        <v>6.86584342937012</v>
      </c>
      <c r="H24" s="20" t="s">
        <v>141</v>
      </c>
    </row>
    <row r="25" s="1" customFormat="1" ht="18" customHeight="1" spans="1:5">
      <c r="A25" s="14" t="s">
        <v>548</v>
      </c>
      <c r="B25" s="15">
        <v>59.12932924</v>
      </c>
      <c r="C25" s="16">
        <v>3.95002856555632</v>
      </c>
      <c r="D25" s="15">
        <v>272.96291428</v>
      </c>
      <c r="E25" s="17">
        <v>6.2534470992473</v>
      </c>
    </row>
    <row r="26" s="1" customFormat="1" ht="18" customHeight="1" spans="1:5">
      <c r="A26" s="14" t="s">
        <v>549</v>
      </c>
      <c r="B26" s="21">
        <v>36.69559485</v>
      </c>
      <c r="C26" s="22">
        <v>3.61288948558168</v>
      </c>
      <c r="D26" s="22">
        <v>186.70116005</v>
      </c>
      <c r="E26" s="22">
        <v>7.7740007444954</v>
      </c>
    </row>
    <row r="27" s="1" customFormat="1" spans="1:5">
      <c r="A27" s="23"/>
      <c r="B27" s="24"/>
      <c r="C27" s="24"/>
      <c r="D27" s="25"/>
      <c r="E27" s="24"/>
    </row>
  </sheetData>
  <mergeCells count="5">
    <mergeCell ref="A1:E1"/>
    <mergeCell ref="B2:C2"/>
    <mergeCell ref="D2:E2"/>
    <mergeCell ref="A27:E27"/>
    <mergeCell ref="A2:A3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32"/>
  <sheetViews>
    <sheetView workbookViewId="0">
      <selection activeCell="I9" sqref="I9"/>
    </sheetView>
  </sheetViews>
  <sheetFormatPr defaultColWidth="9" defaultRowHeight="13.5"/>
  <cols>
    <col min="1" max="1" width="23.25" style="70" customWidth="1"/>
    <col min="2" max="2" width="14.25" style="70" customWidth="1"/>
    <col min="3" max="3" width="9.875" style="70" customWidth="1"/>
    <col min="4" max="4" width="17.25" style="70" customWidth="1"/>
    <col min="5" max="8" width="9" style="70"/>
    <col min="9" max="9" width="11.625" style="70" customWidth="1"/>
    <col min="10" max="256" width="9" style="70"/>
    <col min="257" max="257" width="23.25" style="70" customWidth="1"/>
    <col min="258" max="258" width="14.25" style="70" customWidth="1"/>
    <col min="259" max="259" width="9.875" style="70" customWidth="1"/>
    <col min="260" max="260" width="17.25" style="70" customWidth="1"/>
    <col min="261" max="512" width="9" style="70"/>
    <col min="513" max="513" width="23.25" style="70" customWidth="1"/>
    <col min="514" max="514" width="14.25" style="70" customWidth="1"/>
    <col min="515" max="515" width="9.875" style="70" customWidth="1"/>
    <col min="516" max="516" width="17.25" style="70" customWidth="1"/>
    <col min="517" max="768" width="9" style="70"/>
    <col min="769" max="769" width="23.25" style="70" customWidth="1"/>
    <col min="770" max="770" width="14.25" style="70" customWidth="1"/>
    <col min="771" max="771" width="9.875" style="70" customWidth="1"/>
    <col min="772" max="772" width="17.25" style="70" customWidth="1"/>
    <col min="773" max="1024" width="9" style="70"/>
    <col min="1025" max="1025" width="23.25" style="70" customWidth="1"/>
    <col min="1026" max="1026" width="14.25" style="70" customWidth="1"/>
    <col min="1027" max="1027" width="9.875" style="70" customWidth="1"/>
    <col min="1028" max="1028" width="17.25" style="70" customWidth="1"/>
    <col min="1029" max="1280" width="9" style="70"/>
    <col min="1281" max="1281" width="23.25" style="70" customWidth="1"/>
    <col min="1282" max="1282" width="14.25" style="70" customWidth="1"/>
    <col min="1283" max="1283" width="9.875" style="70" customWidth="1"/>
    <col min="1284" max="1284" width="17.25" style="70" customWidth="1"/>
    <col min="1285" max="1536" width="9" style="70"/>
    <col min="1537" max="1537" width="23.25" style="70" customWidth="1"/>
    <col min="1538" max="1538" width="14.25" style="70" customWidth="1"/>
    <col min="1539" max="1539" width="9.875" style="70" customWidth="1"/>
    <col min="1540" max="1540" width="17.25" style="70" customWidth="1"/>
    <col min="1541" max="1792" width="9" style="70"/>
    <col min="1793" max="1793" width="23.25" style="70" customWidth="1"/>
    <col min="1794" max="1794" width="14.25" style="70" customWidth="1"/>
    <col min="1795" max="1795" width="9.875" style="70" customWidth="1"/>
    <col min="1796" max="1796" width="17.25" style="70" customWidth="1"/>
    <col min="1797" max="2048" width="9" style="70"/>
    <col min="2049" max="2049" width="23.25" style="70" customWidth="1"/>
    <col min="2050" max="2050" width="14.25" style="70" customWidth="1"/>
    <col min="2051" max="2051" width="9.875" style="70" customWidth="1"/>
    <col min="2052" max="2052" width="17.25" style="70" customWidth="1"/>
    <col min="2053" max="2304" width="9" style="70"/>
    <col min="2305" max="2305" width="23.25" style="70" customWidth="1"/>
    <col min="2306" max="2306" width="14.25" style="70" customWidth="1"/>
    <col min="2307" max="2307" width="9.875" style="70" customWidth="1"/>
    <col min="2308" max="2308" width="17.25" style="70" customWidth="1"/>
    <col min="2309" max="2560" width="9" style="70"/>
    <col min="2561" max="2561" width="23.25" style="70" customWidth="1"/>
    <col min="2562" max="2562" width="14.25" style="70" customWidth="1"/>
    <col min="2563" max="2563" width="9.875" style="70" customWidth="1"/>
    <col min="2564" max="2564" width="17.25" style="70" customWidth="1"/>
    <col min="2565" max="2816" width="9" style="70"/>
    <col min="2817" max="2817" width="23.25" style="70" customWidth="1"/>
    <col min="2818" max="2818" width="14.25" style="70" customWidth="1"/>
    <col min="2819" max="2819" width="9.875" style="70" customWidth="1"/>
    <col min="2820" max="2820" width="17.25" style="70" customWidth="1"/>
    <col min="2821" max="3072" width="9" style="70"/>
    <col min="3073" max="3073" width="23.25" style="70" customWidth="1"/>
    <col min="3074" max="3074" width="14.25" style="70" customWidth="1"/>
    <col min="3075" max="3075" width="9.875" style="70" customWidth="1"/>
    <col min="3076" max="3076" width="17.25" style="70" customWidth="1"/>
    <col min="3077" max="3328" width="9" style="70"/>
    <col min="3329" max="3329" width="23.25" style="70" customWidth="1"/>
    <col min="3330" max="3330" width="14.25" style="70" customWidth="1"/>
    <col min="3331" max="3331" width="9.875" style="70" customWidth="1"/>
    <col min="3332" max="3332" width="17.25" style="70" customWidth="1"/>
    <col min="3333" max="3584" width="9" style="70"/>
    <col min="3585" max="3585" width="23.25" style="70" customWidth="1"/>
    <col min="3586" max="3586" width="14.25" style="70" customWidth="1"/>
    <col min="3587" max="3587" width="9.875" style="70" customWidth="1"/>
    <col min="3588" max="3588" width="17.25" style="70" customWidth="1"/>
    <col min="3589" max="3840" width="9" style="70"/>
    <col min="3841" max="3841" width="23.25" style="70" customWidth="1"/>
    <col min="3842" max="3842" width="14.25" style="70" customWidth="1"/>
    <col min="3843" max="3843" width="9.875" style="70" customWidth="1"/>
    <col min="3844" max="3844" width="17.25" style="70" customWidth="1"/>
    <col min="3845" max="4096" width="9" style="70"/>
    <col min="4097" max="4097" width="23.25" style="70" customWidth="1"/>
    <col min="4098" max="4098" width="14.25" style="70" customWidth="1"/>
    <col min="4099" max="4099" width="9.875" style="70" customWidth="1"/>
    <col min="4100" max="4100" width="17.25" style="70" customWidth="1"/>
    <col min="4101" max="4352" width="9" style="70"/>
    <col min="4353" max="4353" width="23.25" style="70" customWidth="1"/>
    <col min="4354" max="4354" width="14.25" style="70" customWidth="1"/>
    <col min="4355" max="4355" width="9.875" style="70" customWidth="1"/>
    <col min="4356" max="4356" width="17.25" style="70" customWidth="1"/>
    <col min="4357" max="4608" width="9" style="70"/>
    <col min="4609" max="4609" width="23.25" style="70" customWidth="1"/>
    <col min="4610" max="4610" width="14.25" style="70" customWidth="1"/>
    <col min="4611" max="4611" width="9.875" style="70" customWidth="1"/>
    <col min="4612" max="4612" width="17.25" style="70" customWidth="1"/>
    <col min="4613" max="4864" width="9" style="70"/>
    <col min="4865" max="4865" width="23.25" style="70" customWidth="1"/>
    <col min="4866" max="4866" width="14.25" style="70" customWidth="1"/>
    <col min="4867" max="4867" width="9.875" style="70" customWidth="1"/>
    <col min="4868" max="4868" width="17.25" style="70" customWidth="1"/>
    <col min="4869" max="5120" width="9" style="70"/>
    <col min="5121" max="5121" width="23.25" style="70" customWidth="1"/>
    <col min="5122" max="5122" width="14.25" style="70" customWidth="1"/>
    <col min="5123" max="5123" width="9.875" style="70" customWidth="1"/>
    <col min="5124" max="5124" width="17.25" style="70" customWidth="1"/>
    <col min="5125" max="5376" width="9" style="70"/>
    <col min="5377" max="5377" width="23.25" style="70" customWidth="1"/>
    <col min="5378" max="5378" width="14.25" style="70" customWidth="1"/>
    <col min="5379" max="5379" width="9.875" style="70" customWidth="1"/>
    <col min="5380" max="5380" width="17.25" style="70" customWidth="1"/>
    <col min="5381" max="5632" width="9" style="70"/>
    <col min="5633" max="5633" width="23.25" style="70" customWidth="1"/>
    <col min="5634" max="5634" width="14.25" style="70" customWidth="1"/>
    <col min="5635" max="5635" width="9.875" style="70" customWidth="1"/>
    <col min="5636" max="5636" width="17.25" style="70" customWidth="1"/>
    <col min="5637" max="5888" width="9" style="70"/>
    <col min="5889" max="5889" width="23.25" style="70" customWidth="1"/>
    <col min="5890" max="5890" width="14.25" style="70" customWidth="1"/>
    <col min="5891" max="5891" width="9.875" style="70" customWidth="1"/>
    <col min="5892" max="5892" width="17.25" style="70" customWidth="1"/>
    <col min="5893" max="6144" width="9" style="70"/>
    <col min="6145" max="6145" width="23.25" style="70" customWidth="1"/>
    <col min="6146" max="6146" width="14.25" style="70" customWidth="1"/>
    <col min="6147" max="6147" width="9.875" style="70" customWidth="1"/>
    <col min="6148" max="6148" width="17.25" style="70" customWidth="1"/>
    <col min="6149" max="6400" width="9" style="70"/>
    <col min="6401" max="6401" width="23.25" style="70" customWidth="1"/>
    <col min="6402" max="6402" width="14.25" style="70" customWidth="1"/>
    <col min="6403" max="6403" width="9.875" style="70" customWidth="1"/>
    <col min="6404" max="6404" width="17.25" style="70" customWidth="1"/>
    <col min="6405" max="6656" width="9" style="70"/>
    <col min="6657" max="6657" width="23.25" style="70" customWidth="1"/>
    <col min="6658" max="6658" width="14.25" style="70" customWidth="1"/>
    <col min="6659" max="6659" width="9.875" style="70" customWidth="1"/>
    <col min="6660" max="6660" width="17.25" style="70" customWidth="1"/>
    <col min="6661" max="6912" width="9" style="70"/>
    <col min="6913" max="6913" width="23.25" style="70" customWidth="1"/>
    <col min="6914" max="6914" width="14.25" style="70" customWidth="1"/>
    <col min="6915" max="6915" width="9.875" style="70" customWidth="1"/>
    <col min="6916" max="6916" width="17.25" style="70" customWidth="1"/>
    <col min="6917" max="7168" width="9" style="70"/>
    <col min="7169" max="7169" width="23.25" style="70" customWidth="1"/>
    <col min="7170" max="7170" width="14.25" style="70" customWidth="1"/>
    <col min="7171" max="7171" width="9.875" style="70" customWidth="1"/>
    <col min="7172" max="7172" width="17.25" style="70" customWidth="1"/>
    <col min="7173" max="7424" width="9" style="70"/>
    <col min="7425" max="7425" width="23.25" style="70" customWidth="1"/>
    <col min="7426" max="7426" width="14.25" style="70" customWidth="1"/>
    <col min="7427" max="7427" width="9.875" style="70" customWidth="1"/>
    <col min="7428" max="7428" width="17.25" style="70" customWidth="1"/>
    <col min="7429" max="7680" width="9" style="70"/>
    <col min="7681" max="7681" width="23.25" style="70" customWidth="1"/>
    <col min="7682" max="7682" width="14.25" style="70" customWidth="1"/>
    <col min="7683" max="7683" width="9.875" style="70" customWidth="1"/>
    <col min="7684" max="7684" width="17.25" style="70" customWidth="1"/>
    <col min="7685" max="7936" width="9" style="70"/>
    <col min="7937" max="7937" width="23.25" style="70" customWidth="1"/>
    <col min="7938" max="7938" width="14.25" style="70" customWidth="1"/>
    <col min="7939" max="7939" width="9.875" style="70" customWidth="1"/>
    <col min="7940" max="7940" width="17.25" style="70" customWidth="1"/>
    <col min="7941" max="8192" width="9" style="70"/>
    <col min="8193" max="8193" width="23.25" style="70" customWidth="1"/>
    <col min="8194" max="8194" width="14.25" style="70" customWidth="1"/>
    <col min="8195" max="8195" width="9.875" style="70" customWidth="1"/>
    <col min="8196" max="8196" width="17.25" style="70" customWidth="1"/>
    <col min="8197" max="8448" width="9" style="70"/>
    <col min="8449" max="8449" width="23.25" style="70" customWidth="1"/>
    <col min="8450" max="8450" width="14.25" style="70" customWidth="1"/>
    <col min="8451" max="8451" width="9.875" style="70" customWidth="1"/>
    <col min="8452" max="8452" width="17.25" style="70" customWidth="1"/>
    <col min="8453" max="8704" width="9" style="70"/>
    <col min="8705" max="8705" width="23.25" style="70" customWidth="1"/>
    <col min="8706" max="8706" width="14.25" style="70" customWidth="1"/>
    <col min="8707" max="8707" width="9.875" style="70" customWidth="1"/>
    <col min="8708" max="8708" width="17.25" style="70" customWidth="1"/>
    <col min="8709" max="8960" width="9" style="70"/>
    <col min="8961" max="8961" width="23.25" style="70" customWidth="1"/>
    <col min="8962" max="8962" width="14.25" style="70" customWidth="1"/>
    <col min="8963" max="8963" width="9.875" style="70" customWidth="1"/>
    <col min="8964" max="8964" width="17.25" style="70" customWidth="1"/>
    <col min="8965" max="9216" width="9" style="70"/>
    <col min="9217" max="9217" width="23.25" style="70" customWidth="1"/>
    <col min="9218" max="9218" width="14.25" style="70" customWidth="1"/>
    <col min="9219" max="9219" width="9.875" style="70" customWidth="1"/>
    <col min="9220" max="9220" width="17.25" style="70" customWidth="1"/>
    <col min="9221" max="9472" width="9" style="70"/>
    <col min="9473" max="9473" width="23.25" style="70" customWidth="1"/>
    <col min="9474" max="9474" width="14.25" style="70" customWidth="1"/>
    <col min="9475" max="9475" width="9.875" style="70" customWidth="1"/>
    <col min="9476" max="9476" width="17.25" style="70" customWidth="1"/>
    <col min="9477" max="9728" width="9" style="70"/>
    <col min="9729" max="9729" width="23.25" style="70" customWidth="1"/>
    <col min="9730" max="9730" width="14.25" style="70" customWidth="1"/>
    <col min="9731" max="9731" width="9.875" style="70" customWidth="1"/>
    <col min="9732" max="9732" width="17.25" style="70" customWidth="1"/>
    <col min="9733" max="9984" width="9" style="70"/>
    <col min="9985" max="9985" width="23.25" style="70" customWidth="1"/>
    <col min="9986" max="9986" width="14.25" style="70" customWidth="1"/>
    <col min="9987" max="9987" width="9.875" style="70" customWidth="1"/>
    <col min="9988" max="9988" width="17.25" style="70" customWidth="1"/>
    <col min="9989" max="10240" width="9" style="70"/>
    <col min="10241" max="10241" width="23.25" style="70" customWidth="1"/>
    <col min="10242" max="10242" width="14.25" style="70" customWidth="1"/>
    <col min="10243" max="10243" width="9.875" style="70" customWidth="1"/>
    <col min="10244" max="10244" width="17.25" style="70" customWidth="1"/>
    <col min="10245" max="10496" width="9" style="70"/>
    <col min="10497" max="10497" width="23.25" style="70" customWidth="1"/>
    <col min="10498" max="10498" width="14.25" style="70" customWidth="1"/>
    <col min="10499" max="10499" width="9.875" style="70" customWidth="1"/>
    <col min="10500" max="10500" width="17.25" style="70" customWidth="1"/>
    <col min="10501" max="10752" width="9" style="70"/>
    <col min="10753" max="10753" width="23.25" style="70" customWidth="1"/>
    <col min="10754" max="10754" width="14.25" style="70" customWidth="1"/>
    <col min="10755" max="10755" width="9.875" style="70" customWidth="1"/>
    <col min="10756" max="10756" width="17.25" style="70" customWidth="1"/>
    <col min="10757" max="11008" width="9" style="70"/>
    <col min="11009" max="11009" width="23.25" style="70" customWidth="1"/>
    <col min="11010" max="11010" width="14.25" style="70" customWidth="1"/>
    <col min="11011" max="11011" width="9.875" style="70" customWidth="1"/>
    <col min="11012" max="11012" width="17.25" style="70" customWidth="1"/>
    <col min="11013" max="11264" width="9" style="70"/>
    <col min="11265" max="11265" width="23.25" style="70" customWidth="1"/>
    <col min="11266" max="11266" width="14.25" style="70" customWidth="1"/>
    <col min="11267" max="11267" width="9.875" style="70" customWidth="1"/>
    <col min="11268" max="11268" width="17.25" style="70" customWidth="1"/>
    <col min="11269" max="11520" width="9" style="70"/>
    <col min="11521" max="11521" width="23.25" style="70" customWidth="1"/>
    <col min="11522" max="11522" width="14.25" style="70" customWidth="1"/>
    <col min="11523" max="11523" width="9.875" style="70" customWidth="1"/>
    <col min="11524" max="11524" width="17.25" style="70" customWidth="1"/>
    <col min="11525" max="11776" width="9" style="70"/>
    <col min="11777" max="11777" width="23.25" style="70" customWidth="1"/>
    <col min="11778" max="11778" width="14.25" style="70" customWidth="1"/>
    <col min="11779" max="11779" width="9.875" style="70" customWidth="1"/>
    <col min="11780" max="11780" width="17.25" style="70" customWidth="1"/>
    <col min="11781" max="12032" width="9" style="70"/>
    <col min="12033" max="12033" width="23.25" style="70" customWidth="1"/>
    <col min="12034" max="12034" width="14.25" style="70" customWidth="1"/>
    <col min="12035" max="12035" width="9.875" style="70" customWidth="1"/>
    <col min="12036" max="12036" width="17.25" style="70" customWidth="1"/>
    <col min="12037" max="12288" width="9" style="70"/>
    <col min="12289" max="12289" width="23.25" style="70" customWidth="1"/>
    <col min="12290" max="12290" width="14.25" style="70" customWidth="1"/>
    <col min="12291" max="12291" width="9.875" style="70" customWidth="1"/>
    <col min="12292" max="12292" width="17.25" style="70" customWidth="1"/>
    <col min="12293" max="12544" width="9" style="70"/>
    <col min="12545" max="12545" width="23.25" style="70" customWidth="1"/>
    <col min="12546" max="12546" width="14.25" style="70" customWidth="1"/>
    <col min="12547" max="12547" width="9.875" style="70" customWidth="1"/>
    <col min="12548" max="12548" width="17.25" style="70" customWidth="1"/>
    <col min="12549" max="12800" width="9" style="70"/>
    <col min="12801" max="12801" width="23.25" style="70" customWidth="1"/>
    <col min="12802" max="12802" width="14.25" style="70" customWidth="1"/>
    <col min="12803" max="12803" width="9.875" style="70" customWidth="1"/>
    <col min="12804" max="12804" width="17.25" style="70" customWidth="1"/>
    <col min="12805" max="13056" width="9" style="70"/>
    <col min="13057" max="13057" width="23.25" style="70" customWidth="1"/>
    <col min="13058" max="13058" width="14.25" style="70" customWidth="1"/>
    <col min="13059" max="13059" width="9.875" style="70" customWidth="1"/>
    <col min="13060" max="13060" width="17.25" style="70" customWidth="1"/>
    <col min="13061" max="13312" width="9" style="70"/>
    <col min="13313" max="13313" width="23.25" style="70" customWidth="1"/>
    <col min="13314" max="13314" width="14.25" style="70" customWidth="1"/>
    <col min="13315" max="13315" width="9.875" style="70" customWidth="1"/>
    <col min="13316" max="13316" width="17.25" style="70" customWidth="1"/>
    <col min="13317" max="13568" width="9" style="70"/>
    <col min="13569" max="13569" width="23.25" style="70" customWidth="1"/>
    <col min="13570" max="13570" width="14.25" style="70" customWidth="1"/>
    <col min="13571" max="13571" width="9.875" style="70" customWidth="1"/>
    <col min="13572" max="13572" width="17.25" style="70" customWidth="1"/>
    <col min="13573" max="13824" width="9" style="70"/>
    <col min="13825" max="13825" width="23.25" style="70" customWidth="1"/>
    <col min="13826" max="13826" width="14.25" style="70" customWidth="1"/>
    <col min="13827" max="13827" width="9.875" style="70" customWidth="1"/>
    <col min="13828" max="13828" width="17.25" style="70" customWidth="1"/>
    <col min="13829" max="14080" width="9" style="70"/>
    <col min="14081" max="14081" width="23.25" style="70" customWidth="1"/>
    <col min="14082" max="14082" width="14.25" style="70" customWidth="1"/>
    <col min="14083" max="14083" width="9.875" style="70" customWidth="1"/>
    <col min="14084" max="14084" width="17.25" style="70" customWidth="1"/>
    <col min="14085" max="14336" width="9" style="70"/>
    <col min="14337" max="14337" width="23.25" style="70" customWidth="1"/>
    <col min="14338" max="14338" width="14.25" style="70" customWidth="1"/>
    <col min="14339" max="14339" width="9.875" style="70" customWidth="1"/>
    <col min="14340" max="14340" width="17.25" style="70" customWidth="1"/>
    <col min="14341" max="14592" width="9" style="70"/>
    <col min="14593" max="14593" width="23.25" style="70" customWidth="1"/>
    <col min="14594" max="14594" width="14.25" style="70" customWidth="1"/>
    <col min="14595" max="14595" width="9.875" style="70" customWidth="1"/>
    <col min="14596" max="14596" width="17.25" style="70" customWidth="1"/>
    <col min="14597" max="14848" width="9" style="70"/>
    <col min="14849" max="14849" width="23.25" style="70" customWidth="1"/>
    <col min="14850" max="14850" width="14.25" style="70" customWidth="1"/>
    <col min="14851" max="14851" width="9.875" style="70" customWidth="1"/>
    <col min="14852" max="14852" width="17.25" style="70" customWidth="1"/>
    <col min="14853" max="15104" width="9" style="70"/>
    <col min="15105" max="15105" width="23.25" style="70" customWidth="1"/>
    <col min="15106" max="15106" width="14.25" style="70" customWidth="1"/>
    <col min="15107" max="15107" width="9.875" style="70" customWidth="1"/>
    <col min="15108" max="15108" width="17.25" style="70" customWidth="1"/>
    <col min="15109" max="15360" width="9" style="70"/>
    <col min="15361" max="15361" width="23.25" style="70" customWidth="1"/>
    <col min="15362" max="15362" width="14.25" style="70" customWidth="1"/>
    <col min="15363" max="15363" width="9.875" style="70" customWidth="1"/>
    <col min="15364" max="15364" width="17.25" style="70" customWidth="1"/>
    <col min="15365" max="15616" width="9" style="70"/>
    <col min="15617" max="15617" width="23.25" style="70" customWidth="1"/>
    <col min="15618" max="15618" width="14.25" style="70" customWidth="1"/>
    <col min="15619" max="15619" width="9.875" style="70" customWidth="1"/>
    <col min="15620" max="15620" width="17.25" style="70" customWidth="1"/>
    <col min="15621" max="15872" width="9" style="70"/>
    <col min="15873" max="15873" width="23.25" style="70" customWidth="1"/>
    <col min="15874" max="15874" width="14.25" style="70" customWidth="1"/>
    <col min="15875" max="15875" width="9.875" style="70" customWidth="1"/>
    <col min="15876" max="15876" width="17.25" style="70" customWidth="1"/>
    <col min="15877" max="16128" width="9" style="70"/>
    <col min="16129" max="16129" width="23.25" style="70" customWidth="1"/>
    <col min="16130" max="16130" width="14.25" style="70" customWidth="1"/>
    <col min="16131" max="16131" width="9.875" style="70" customWidth="1"/>
    <col min="16132" max="16132" width="17.25" style="70" customWidth="1"/>
    <col min="16133" max="16384" width="9" style="70"/>
  </cols>
  <sheetData>
    <row r="1" ht="26.25" customHeight="1" spans="1:4">
      <c r="A1" s="383" t="s">
        <v>54</v>
      </c>
      <c r="B1" s="383"/>
      <c r="C1" s="383"/>
      <c r="D1" s="383"/>
    </row>
    <row r="2" ht="20.1" customHeight="1" spans="1:4">
      <c r="A2" s="384" t="s">
        <v>55</v>
      </c>
      <c r="B2" s="385" t="s">
        <v>56</v>
      </c>
      <c r="C2" s="385"/>
      <c r="D2" s="386"/>
    </row>
    <row r="3" ht="20.1" customHeight="1" spans="1:4">
      <c r="A3" s="384"/>
      <c r="B3" s="387" t="s">
        <v>57</v>
      </c>
      <c r="C3" s="387" t="s">
        <v>58</v>
      </c>
      <c r="D3" s="388" t="s">
        <v>59</v>
      </c>
    </row>
    <row r="4" ht="20.1" customHeight="1" spans="1:4">
      <c r="A4" s="389" t="s">
        <v>60</v>
      </c>
      <c r="B4" s="390">
        <v>29642.6058</v>
      </c>
      <c r="C4" s="391">
        <v>6.17777195610478</v>
      </c>
      <c r="D4" s="392">
        <v>5.3</v>
      </c>
    </row>
    <row r="5" ht="20.1" customHeight="1" spans="1:4">
      <c r="A5" s="389" t="s">
        <v>61</v>
      </c>
      <c r="B5" s="390"/>
      <c r="C5" s="391"/>
      <c r="D5" s="393"/>
    </row>
    <row r="6" ht="20.1" customHeight="1" spans="1:4">
      <c r="A6" s="389" t="s">
        <v>62</v>
      </c>
      <c r="B6" s="390"/>
      <c r="C6" s="391"/>
      <c r="D6" s="393"/>
    </row>
    <row r="7" ht="20.1" customHeight="1" spans="1:4">
      <c r="A7" s="389" t="s">
        <v>63</v>
      </c>
      <c r="B7" s="390"/>
      <c r="C7" s="391"/>
      <c r="D7" s="393"/>
    </row>
    <row r="8" ht="20.1" customHeight="1" spans="1:4">
      <c r="A8" s="389" t="s">
        <v>64</v>
      </c>
      <c r="B8" s="390"/>
      <c r="C8" s="391"/>
      <c r="D8" s="393"/>
    </row>
    <row r="9" ht="20.1" customHeight="1" spans="1:4">
      <c r="A9" s="389" t="s">
        <v>65</v>
      </c>
      <c r="B9" s="390"/>
      <c r="C9" s="391"/>
      <c r="D9" s="393"/>
    </row>
    <row r="10" ht="20.1" customHeight="1" spans="1:4">
      <c r="A10" s="389" t="s">
        <v>66</v>
      </c>
      <c r="B10" s="390"/>
      <c r="C10" s="391"/>
      <c r="D10" s="393"/>
    </row>
    <row r="11" ht="20.1" customHeight="1" spans="1:4">
      <c r="A11" s="389" t="s">
        <v>67</v>
      </c>
      <c r="B11" s="390"/>
      <c r="C11" s="391"/>
      <c r="D11" s="393"/>
    </row>
    <row r="12" ht="20.1" customHeight="1" spans="1:4">
      <c r="A12" s="389" t="s">
        <v>68</v>
      </c>
      <c r="B12" s="390"/>
      <c r="C12" s="391"/>
      <c r="D12" s="393"/>
    </row>
    <row r="13" ht="20.1" customHeight="1" spans="1:4">
      <c r="A13" s="389" t="s">
        <v>69</v>
      </c>
      <c r="B13" s="390"/>
      <c r="C13" s="391"/>
      <c r="D13" s="393"/>
    </row>
    <row r="14" ht="20.1" customHeight="1" spans="1:4">
      <c r="A14" s="389" t="s">
        <v>70</v>
      </c>
      <c r="B14" s="390">
        <v>1914.0694</v>
      </c>
      <c r="C14" s="391">
        <v>3.30765280184393</v>
      </c>
      <c r="D14" s="393">
        <v>3.7</v>
      </c>
    </row>
    <row r="15" ht="20.1" customHeight="1" spans="1:4">
      <c r="A15" s="389" t="s">
        <v>71</v>
      </c>
      <c r="B15" s="390">
        <v>11544.2809</v>
      </c>
      <c r="C15" s="391">
        <v>6.41190078662281</v>
      </c>
      <c r="D15" s="393">
        <v>5.3</v>
      </c>
    </row>
    <row r="16" ht="20.1" customHeight="1" spans="1:6">
      <c r="A16" s="389" t="s">
        <v>72</v>
      </c>
      <c r="B16" s="390">
        <v>16184.2555</v>
      </c>
      <c r="C16" s="391">
        <v>6.36855790785464</v>
      </c>
      <c r="D16" s="393">
        <v>5.5</v>
      </c>
      <c r="F16" s="394"/>
    </row>
    <row r="17" ht="33.75" customHeight="1" spans="1:9">
      <c r="A17" s="395" t="s">
        <v>73</v>
      </c>
      <c r="B17" s="396" t="s">
        <v>74</v>
      </c>
      <c r="C17" s="384"/>
      <c r="D17" s="388" t="s">
        <v>75</v>
      </c>
      <c r="I17" s="394"/>
    </row>
    <row r="18" ht="20.1" customHeight="1" spans="9:9">
      <c r="I18" s="394"/>
    </row>
    <row r="19" ht="30" customHeight="1"/>
    <row r="20" ht="14.25" spans="1:1">
      <c r="A20" s="397"/>
    </row>
    <row r="21" ht="14.25" spans="1:2">
      <c r="A21" s="397"/>
      <c r="B21" s="398"/>
    </row>
    <row r="22" ht="14.25" spans="1:2">
      <c r="A22" s="397"/>
      <c r="B22" s="399"/>
    </row>
    <row r="23" ht="14.25" spans="1:2">
      <c r="A23" s="397"/>
      <c r="B23" s="399"/>
    </row>
    <row r="29" spans="7:8">
      <c r="G29" s="327"/>
      <c r="H29" s="400"/>
    </row>
    <row r="30" spans="7:8">
      <c r="G30" s="327"/>
      <c r="H30" s="400"/>
    </row>
    <row r="31" spans="7:8">
      <c r="G31" s="327"/>
      <c r="H31" s="400"/>
    </row>
    <row r="32" spans="8:8">
      <c r="H32" s="400"/>
    </row>
  </sheetData>
  <mergeCells count="4">
    <mergeCell ref="A1:D1"/>
    <mergeCell ref="B2:D2"/>
    <mergeCell ref="B17:C17"/>
    <mergeCell ref="A2:A3"/>
  </mergeCells>
  <conditionalFormatting sqref="C17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{e090624b-3b48-4d66-b0c0-236f45476c16}</x14:id>
        </ext>
      </extLst>
    </cfRule>
  </conditionalFormatting>
  <pageMargins left="0.75" right="0.75" top="1" bottom="1" header="0.5" footer="0.5"/>
  <pageSetup paperSize="9" orientation="portrait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90624b-3b48-4d66-b0c0-236f45476c1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2:D22"/>
  <sheetViews>
    <sheetView workbookViewId="0">
      <selection activeCell="G15" sqref="G15"/>
    </sheetView>
  </sheetViews>
  <sheetFormatPr defaultColWidth="9" defaultRowHeight="13.5" outlineLevelCol="3"/>
  <cols>
    <col min="2" max="2" width="27.25" customWidth="1"/>
    <col min="3" max="3" width="16.625" style="53" customWidth="1"/>
    <col min="4" max="4" width="16.625" customWidth="1"/>
    <col min="255" max="255" width="22.5" customWidth="1"/>
    <col min="256" max="257" width="16.625" customWidth="1"/>
    <col min="258" max="258" width="17.125" customWidth="1"/>
    <col min="259" max="259" width="9" customWidth="1"/>
    <col min="511" max="511" width="22.5" customWidth="1"/>
    <col min="512" max="513" width="16.625" customWidth="1"/>
    <col min="514" max="514" width="17.125" customWidth="1"/>
    <col min="515" max="515" width="9" customWidth="1"/>
    <col min="767" max="767" width="22.5" customWidth="1"/>
    <col min="768" max="769" width="16.625" customWidth="1"/>
    <col min="770" max="770" width="17.125" customWidth="1"/>
    <col min="771" max="771" width="9" customWidth="1"/>
    <col min="1023" max="1023" width="22.5" customWidth="1"/>
    <col min="1024" max="1025" width="16.625" customWidth="1"/>
    <col min="1026" max="1026" width="17.125" customWidth="1"/>
    <col min="1027" max="1027" width="9" customWidth="1"/>
    <col min="1279" max="1279" width="22.5" customWidth="1"/>
    <col min="1280" max="1281" width="16.625" customWidth="1"/>
    <col min="1282" max="1282" width="17.125" customWidth="1"/>
    <col min="1283" max="1283" width="9" customWidth="1"/>
    <col min="1535" max="1535" width="22.5" customWidth="1"/>
    <col min="1536" max="1537" width="16.625" customWidth="1"/>
    <col min="1538" max="1538" width="17.125" customWidth="1"/>
    <col min="1539" max="1539" width="9" customWidth="1"/>
    <col min="1791" max="1791" width="22.5" customWidth="1"/>
    <col min="1792" max="1793" width="16.625" customWidth="1"/>
    <col min="1794" max="1794" width="17.125" customWidth="1"/>
    <col min="1795" max="1795" width="9" customWidth="1"/>
    <col min="2047" max="2047" width="22.5" customWidth="1"/>
    <col min="2048" max="2049" width="16.625" customWidth="1"/>
    <col min="2050" max="2050" width="17.125" customWidth="1"/>
    <col min="2051" max="2051" width="9" customWidth="1"/>
    <col min="2303" max="2303" width="22.5" customWidth="1"/>
    <col min="2304" max="2305" width="16.625" customWidth="1"/>
    <col min="2306" max="2306" width="17.125" customWidth="1"/>
    <col min="2307" max="2307" width="9" customWidth="1"/>
    <col min="2559" max="2559" width="22.5" customWidth="1"/>
    <col min="2560" max="2561" width="16.625" customWidth="1"/>
    <col min="2562" max="2562" width="17.125" customWidth="1"/>
    <col min="2563" max="2563" width="9" customWidth="1"/>
    <col min="2815" max="2815" width="22.5" customWidth="1"/>
    <col min="2816" max="2817" width="16.625" customWidth="1"/>
    <col min="2818" max="2818" width="17.125" customWidth="1"/>
    <col min="2819" max="2819" width="9" customWidth="1"/>
    <col min="3071" max="3071" width="22.5" customWidth="1"/>
    <col min="3072" max="3073" width="16.625" customWidth="1"/>
    <col min="3074" max="3074" width="17.125" customWidth="1"/>
    <col min="3075" max="3075" width="9" customWidth="1"/>
    <col min="3327" max="3327" width="22.5" customWidth="1"/>
    <col min="3328" max="3329" width="16.625" customWidth="1"/>
    <col min="3330" max="3330" width="17.125" customWidth="1"/>
    <col min="3331" max="3331" width="9" customWidth="1"/>
    <col min="3583" max="3583" width="22.5" customWidth="1"/>
    <col min="3584" max="3585" width="16.625" customWidth="1"/>
    <col min="3586" max="3586" width="17.125" customWidth="1"/>
    <col min="3587" max="3587" width="9" customWidth="1"/>
    <col min="3839" max="3839" width="22.5" customWidth="1"/>
    <col min="3840" max="3841" width="16.625" customWidth="1"/>
    <col min="3842" max="3842" width="17.125" customWidth="1"/>
    <col min="3843" max="3843" width="9" customWidth="1"/>
    <col min="4095" max="4095" width="22.5" customWidth="1"/>
    <col min="4096" max="4097" width="16.625" customWidth="1"/>
    <col min="4098" max="4098" width="17.125" customWidth="1"/>
    <col min="4099" max="4099" width="9" customWidth="1"/>
    <col min="4351" max="4351" width="22.5" customWidth="1"/>
    <col min="4352" max="4353" width="16.625" customWidth="1"/>
    <col min="4354" max="4354" width="17.125" customWidth="1"/>
    <col min="4355" max="4355" width="9" customWidth="1"/>
    <col min="4607" max="4607" width="22.5" customWidth="1"/>
    <col min="4608" max="4609" width="16.625" customWidth="1"/>
    <col min="4610" max="4610" width="17.125" customWidth="1"/>
    <col min="4611" max="4611" width="9" customWidth="1"/>
    <col min="4863" max="4863" width="22.5" customWidth="1"/>
    <col min="4864" max="4865" width="16.625" customWidth="1"/>
    <col min="4866" max="4866" width="17.125" customWidth="1"/>
    <col min="4867" max="4867" width="9" customWidth="1"/>
    <col min="5119" max="5119" width="22.5" customWidth="1"/>
    <col min="5120" max="5121" width="16.625" customWidth="1"/>
    <col min="5122" max="5122" width="17.125" customWidth="1"/>
    <col min="5123" max="5123" width="9" customWidth="1"/>
    <col min="5375" max="5375" width="22.5" customWidth="1"/>
    <col min="5376" max="5377" width="16.625" customWidth="1"/>
    <col min="5378" max="5378" width="17.125" customWidth="1"/>
    <col min="5379" max="5379" width="9" customWidth="1"/>
    <col min="5631" max="5631" width="22.5" customWidth="1"/>
    <col min="5632" max="5633" width="16.625" customWidth="1"/>
    <col min="5634" max="5634" width="17.125" customWidth="1"/>
    <col min="5635" max="5635" width="9" customWidth="1"/>
    <col min="5887" max="5887" width="22.5" customWidth="1"/>
    <col min="5888" max="5889" width="16.625" customWidth="1"/>
    <col min="5890" max="5890" width="17.125" customWidth="1"/>
    <col min="5891" max="5891" width="9" customWidth="1"/>
    <col min="6143" max="6143" width="22.5" customWidth="1"/>
    <col min="6144" max="6145" width="16.625" customWidth="1"/>
    <col min="6146" max="6146" width="17.125" customWidth="1"/>
    <col min="6147" max="6147" width="9" customWidth="1"/>
    <col min="6399" max="6399" width="22.5" customWidth="1"/>
    <col min="6400" max="6401" width="16.625" customWidth="1"/>
    <col min="6402" max="6402" width="17.125" customWidth="1"/>
    <col min="6403" max="6403" width="9" customWidth="1"/>
    <col min="6655" max="6655" width="22.5" customWidth="1"/>
    <col min="6656" max="6657" width="16.625" customWidth="1"/>
    <col min="6658" max="6658" width="17.125" customWidth="1"/>
    <col min="6659" max="6659" width="9" customWidth="1"/>
    <col min="6911" max="6911" width="22.5" customWidth="1"/>
    <col min="6912" max="6913" width="16.625" customWidth="1"/>
    <col min="6914" max="6914" width="17.125" customWidth="1"/>
    <col min="6915" max="6915" width="9" customWidth="1"/>
    <col min="7167" max="7167" width="22.5" customWidth="1"/>
    <col min="7168" max="7169" width="16.625" customWidth="1"/>
    <col min="7170" max="7170" width="17.125" customWidth="1"/>
    <col min="7171" max="7171" width="9" customWidth="1"/>
    <col min="7423" max="7423" width="22.5" customWidth="1"/>
    <col min="7424" max="7425" width="16.625" customWidth="1"/>
    <col min="7426" max="7426" width="17.125" customWidth="1"/>
    <col min="7427" max="7427" width="9" customWidth="1"/>
    <col min="7679" max="7679" width="22.5" customWidth="1"/>
    <col min="7680" max="7681" width="16.625" customWidth="1"/>
    <col min="7682" max="7682" width="17.125" customWidth="1"/>
    <col min="7683" max="7683" width="9" customWidth="1"/>
    <col min="7935" max="7935" width="22.5" customWidth="1"/>
    <col min="7936" max="7937" width="16.625" customWidth="1"/>
    <col min="7938" max="7938" width="17.125" customWidth="1"/>
    <col min="7939" max="7939" width="9" customWidth="1"/>
    <col min="8191" max="8191" width="22.5" customWidth="1"/>
    <col min="8192" max="8193" width="16.625" customWidth="1"/>
    <col min="8194" max="8194" width="17.125" customWidth="1"/>
    <col min="8195" max="8195" width="9" customWidth="1"/>
    <col min="8447" max="8447" width="22.5" customWidth="1"/>
    <col min="8448" max="8449" width="16.625" customWidth="1"/>
    <col min="8450" max="8450" width="17.125" customWidth="1"/>
    <col min="8451" max="8451" width="9" customWidth="1"/>
    <col min="8703" max="8703" width="22.5" customWidth="1"/>
    <col min="8704" max="8705" width="16.625" customWidth="1"/>
    <col min="8706" max="8706" width="17.125" customWidth="1"/>
    <col min="8707" max="8707" width="9" customWidth="1"/>
    <col min="8959" max="8959" width="22.5" customWidth="1"/>
    <col min="8960" max="8961" width="16.625" customWidth="1"/>
    <col min="8962" max="8962" width="17.125" customWidth="1"/>
    <col min="8963" max="8963" width="9" customWidth="1"/>
    <col min="9215" max="9215" width="22.5" customWidth="1"/>
    <col min="9216" max="9217" width="16.625" customWidth="1"/>
    <col min="9218" max="9218" width="17.125" customWidth="1"/>
    <col min="9219" max="9219" width="9" customWidth="1"/>
    <col min="9471" max="9471" width="22.5" customWidth="1"/>
    <col min="9472" max="9473" width="16.625" customWidth="1"/>
    <col min="9474" max="9474" width="17.125" customWidth="1"/>
    <col min="9475" max="9475" width="9" customWidth="1"/>
    <col min="9727" max="9727" width="22.5" customWidth="1"/>
    <col min="9728" max="9729" width="16.625" customWidth="1"/>
    <col min="9730" max="9730" width="17.125" customWidth="1"/>
    <col min="9731" max="9731" width="9" customWidth="1"/>
    <col min="9983" max="9983" width="22.5" customWidth="1"/>
    <col min="9984" max="9985" width="16.625" customWidth="1"/>
    <col min="9986" max="9986" width="17.125" customWidth="1"/>
    <col min="9987" max="9987" width="9" customWidth="1"/>
    <col min="10239" max="10239" width="22.5" customWidth="1"/>
    <col min="10240" max="10241" width="16.625" customWidth="1"/>
    <col min="10242" max="10242" width="17.125" customWidth="1"/>
    <col min="10243" max="10243" width="9" customWidth="1"/>
    <col min="10495" max="10495" width="22.5" customWidth="1"/>
    <col min="10496" max="10497" width="16.625" customWidth="1"/>
    <col min="10498" max="10498" width="17.125" customWidth="1"/>
    <col min="10499" max="10499" width="9" customWidth="1"/>
    <col min="10751" max="10751" width="22.5" customWidth="1"/>
    <col min="10752" max="10753" width="16.625" customWidth="1"/>
    <col min="10754" max="10754" width="17.125" customWidth="1"/>
    <col min="10755" max="10755" width="9" customWidth="1"/>
    <col min="11007" max="11007" width="22.5" customWidth="1"/>
    <col min="11008" max="11009" width="16.625" customWidth="1"/>
    <col min="11010" max="11010" width="17.125" customWidth="1"/>
    <col min="11011" max="11011" width="9" customWidth="1"/>
    <col min="11263" max="11263" width="22.5" customWidth="1"/>
    <col min="11264" max="11265" width="16.625" customWidth="1"/>
    <col min="11266" max="11266" width="17.125" customWidth="1"/>
    <col min="11267" max="11267" width="9" customWidth="1"/>
    <col min="11519" max="11519" width="22.5" customWidth="1"/>
    <col min="11520" max="11521" width="16.625" customWidth="1"/>
    <col min="11522" max="11522" width="17.125" customWidth="1"/>
    <col min="11523" max="11523" width="9" customWidth="1"/>
    <col min="11775" max="11775" width="22.5" customWidth="1"/>
    <col min="11776" max="11777" width="16.625" customWidth="1"/>
    <col min="11778" max="11778" width="17.125" customWidth="1"/>
    <col min="11779" max="11779" width="9" customWidth="1"/>
    <col min="12031" max="12031" width="22.5" customWidth="1"/>
    <col min="12032" max="12033" width="16.625" customWidth="1"/>
    <col min="12034" max="12034" width="17.125" customWidth="1"/>
    <col min="12035" max="12035" width="9" customWidth="1"/>
    <col min="12287" max="12287" width="22.5" customWidth="1"/>
    <col min="12288" max="12289" width="16.625" customWidth="1"/>
    <col min="12290" max="12290" width="17.125" customWidth="1"/>
    <col min="12291" max="12291" width="9" customWidth="1"/>
    <col min="12543" max="12543" width="22.5" customWidth="1"/>
    <col min="12544" max="12545" width="16.625" customWidth="1"/>
    <col min="12546" max="12546" width="17.125" customWidth="1"/>
    <col min="12547" max="12547" width="9" customWidth="1"/>
    <col min="12799" max="12799" width="22.5" customWidth="1"/>
    <col min="12800" max="12801" width="16.625" customWidth="1"/>
    <col min="12802" max="12802" width="17.125" customWidth="1"/>
    <col min="12803" max="12803" width="9" customWidth="1"/>
    <col min="13055" max="13055" width="22.5" customWidth="1"/>
    <col min="13056" max="13057" width="16.625" customWidth="1"/>
    <col min="13058" max="13058" width="17.125" customWidth="1"/>
    <col min="13059" max="13059" width="9" customWidth="1"/>
    <col min="13311" max="13311" width="22.5" customWidth="1"/>
    <col min="13312" max="13313" width="16.625" customWidth="1"/>
    <col min="13314" max="13314" width="17.125" customWidth="1"/>
    <col min="13315" max="13315" width="9" customWidth="1"/>
    <col min="13567" max="13567" width="22.5" customWidth="1"/>
    <col min="13568" max="13569" width="16.625" customWidth="1"/>
    <col min="13570" max="13570" width="17.125" customWidth="1"/>
    <col min="13571" max="13571" width="9" customWidth="1"/>
    <col min="13823" max="13823" width="22.5" customWidth="1"/>
    <col min="13824" max="13825" width="16.625" customWidth="1"/>
    <col min="13826" max="13826" width="17.125" customWidth="1"/>
    <col min="13827" max="13827" width="9" customWidth="1"/>
    <col min="14079" max="14079" width="22.5" customWidth="1"/>
    <col min="14080" max="14081" width="16.625" customWidth="1"/>
    <col min="14082" max="14082" width="17.125" customWidth="1"/>
    <col min="14083" max="14083" width="9" customWidth="1"/>
    <col min="14335" max="14335" width="22.5" customWidth="1"/>
    <col min="14336" max="14337" width="16.625" customWidth="1"/>
    <col min="14338" max="14338" width="17.125" customWidth="1"/>
    <col min="14339" max="14339" width="9" customWidth="1"/>
    <col min="14591" max="14591" width="22.5" customWidth="1"/>
    <col min="14592" max="14593" width="16.625" customWidth="1"/>
    <col min="14594" max="14594" width="17.125" customWidth="1"/>
    <col min="14595" max="14595" width="9" customWidth="1"/>
    <col min="14847" max="14847" width="22.5" customWidth="1"/>
    <col min="14848" max="14849" width="16.625" customWidth="1"/>
    <col min="14850" max="14850" width="17.125" customWidth="1"/>
    <col min="14851" max="14851" width="9" customWidth="1"/>
    <col min="15103" max="15103" width="22.5" customWidth="1"/>
    <col min="15104" max="15105" width="16.625" customWidth="1"/>
    <col min="15106" max="15106" width="17.125" customWidth="1"/>
    <col min="15107" max="15107" width="9" customWidth="1"/>
    <col min="15359" max="15359" width="22.5" customWidth="1"/>
    <col min="15360" max="15361" width="16.625" customWidth="1"/>
    <col min="15362" max="15362" width="17.125" customWidth="1"/>
    <col min="15363" max="15363" width="9" customWidth="1"/>
    <col min="15615" max="15615" width="22.5" customWidth="1"/>
    <col min="15616" max="15617" width="16.625" customWidth="1"/>
    <col min="15618" max="15618" width="17.125" customWidth="1"/>
    <col min="15619" max="15619" width="9" customWidth="1"/>
    <col min="15871" max="15871" width="22.5" customWidth="1"/>
    <col min="15872" max="15873" width="16.625" customWidth="1"/>
    <col min="15874" max="15874" width="17.125" customWidth="1"/>
    <col min="15875" max="15875" width="9" customWidth="1"/>
    <col min="16127" max="16127" width="22.5" customWidth="1"/>
    <col min="16128" max="16129" width="16.625" customWidth="1"/>
    <col min="16130" max="16130" width="17.125" customWidth="1"/>
    <col min="16131" max="16131" width="9" customWidth="1"/>
  </cols>
  <sheetData>
    <row r="2" ht="33.75" customHeight="1" spans="2:4">
      <c r="B2" s="359" t="s">
        <v>76</v>
      </c>
      <c r="C2" s="359"/>
      <c r="D2" s="359"/>
    </row>
    <row r="3" customHeight="1" spans="2:4">
      <c r="B3" s="360" t="s">
        <v>77</v>
      </c>
      <c r="C3" s="361"/>
      <c r="D3" s="362"/>
    </row>
    <row r="4" customHeight="1" spans="2:4">
      <c r="B4" s="363" t="s">
        <v>55</v>
      </c>
      <c r="C4" s="364" t="str">
        <f>'2'!B2</f>
        <v>上半年</v>
      </c>
      <c r="D4" s="365"/>
    </row>
    <row r="5" spans="2:4">
      <c r="B5" s="363"/>
      <c r="C5" s="366" t="s">
        <v>57</v>
      </c>
      <c r="D5" s="367" t="s">
        <v>58</v>
      </c>
    </row>
    <row r="6" ht="14.25" spans="2:4">
      <c r="B6" s="368" t="s">
        <v>78</v>
      </c>
      <c r="C6" s="369">
        <v>3414.35221742653</v>
      </c>
      <c r="D6" s="370">
        <v>3.75207637832418</v>
      </c>
    </row>
    <row r="7" ht="14.25" spans="2:4">
      <c r="B7" s="371" t="s">
        <v>79</v>
      </c>
      <c r="C7" s="369">
        <v>1367.51139003203</v>
      </c>
      <c r="D7" s="370">
        <v>3.20237033029171</v>
      </c>
    </row>
    <row r="8" ht="14.25" spans="2:4">
      <c r="B8" s="371" t="s">
        <v>80</v>
      </c>
      <c r="C8" s="369">
        <v>147.509627394508</v>
      </c>
      <c r="D8" s="370">
        <v>12.6169943190939</v>
      </c>
    </row>
    <row r="9" ht="14.25" spans="2:4">
      <c r="B9" s="371" t="s">
        <v>81</v>
      </c>
      <c r="C9" s="369">
        <v>824.8468</v>
      </c>
      <c r="D9" s="370">
        <v>1.54327745746634</v>
      </c>
    </row>
    <row r="10" ht="14.25" spans="2:4">
      <c r="B10" s="371" t="s">
        <v>82</v>
      </c>
      <c r="C10" s="369">
        <v>768.9107</v>
      </c>
      <c r="D10" s="370">
        <v>4.09460572129562</v>
      </c>
    </row>
    <row r="11" ht="14.25" spans="1:4">
      <c r="A11" s="372"/>
      <c r="B11" s="373" t="s">
        <v>83</v>
      </c>
      <c r="C11" s="369">
        <v>305.5737</v>
      </c>
      <c r="D11" s="370">
        <v>7.88054104392302</v>
      </c>
    </row>
    <row r="12" customHeight="1" spans="2:4">
      <c r="B12" s="374" t="s">
        <v>84</v>
      </c>
      <c r="C12" s="374"/>
      <c r="D12" s="374"/>
    </row>
    <row r="13" spans="2:4">
      <c r="B13" s="363" t="s">
        <v>55</v>
      </c>
      <c r="C13" s="365" t="str">
        <f>C4</f>
        <v>上半年</v>
      </c>
      <c r="D13" s="375"/>
    </row>
    <row r="14" ht="12.75" customHeight="1" spans="2:4">
      <c r="B14" s="363"/>
      <c r="C14" s="376" t="s">
        <v>85</v>
      </c>
      <c r="D14" s="367" t="s">
        <v>58</v>
      </c>
    </row>
    <row r="15" spans="2:4">
      <c r="B15" s="377" t="s">
        <v>86</v>
      </c>
      <c r="C15" s="378">
        <v>495.053695487103</v>
      </c>
      <c r="D15" s="379">
        <v>0.922251031305095</v>
      </c>
    </row>
    <row r="16" spans="2:4">
      <c r="B16" s="377" t="s">
        <v>87</v>
      </c>
      <c r="C16" s="378">
        <v>134.91892168</v>
      </c>
      <c r="D16" s="379">
        <v>8.67422580248498</v>
      </c>
    </row>
    <row r="17" spans="2:4">
      <c r="B17" s="377" t="s">
        <v>88</v>
      </c>
      <c r="C17" s="378">
        <v>2416.4543</v>
      </c>
      <c r="D17" s="379">
        <v>2.88824830506651</v>
      </c>
    </row>
    <row r="18" spans="2:4">
      <c r="B18" s="377" t="s">
        <v>89</v>
      </c>
      <c r="C18" s="378">
        <v>224.7292493625</v>
      </c>
      <c r="D18" s="379">
        <v>-15.1</v>
      </c>
    </row>
    <row r="19" spans="2:4">
      <c r="B19" s="377" t="s">
        <v>90</v>
      </c>
      <c r="C19" s="378">
        <v>54.4667</v>
      </c>
      <c r="D19" s="379">
        <v>-9.03599366703854</v>
      </c>
    </row>
    <row r="20" spans="2:4">
      <c r="B20" s="377" t="s">
        <v>91</v>
      </c>
      <c r="C20" s="378">
        <v>20860.0434</v>
      </c>
      <c r="D20" s="379">
        <v>-4.00348062131994</v>
      </c>
    </row>
    <row r="21" spans="2:4">
      <c r="B21" s="377" t="s">
        <v>92</v>
      </c>
      <c r="C21" s="378">
        <v>197.717104244665</v>
      </c>
      <c r="D21" s="379">
        <v>3.24241569970177</v>
      </c>
    </row>
    <row r="22" spans="2:4">
      <c r="B22" s="380" t="s">
        <v>93</v>
      </c>
      <c r="C22" s="381">
        <v>285.3289813</v>
      </c>
      <c r="D22" s="382">
        <v>4.59390524413053</v>
      </c>
    </row>
  </sheetData>
  <mergeCells count="6">
    <mergeCell ref="B2:D2"/>
    <mergeCell ref="B3:D3"/>
    <mergeCell ref="C4:D4"/>
    <mergeCell ref="B12:D12"/>
    <mergeCell ref="C13:D13"/>
    <mergeCell ref="B4:B5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E18"/>
  <sheetViews>
    <sheetView workbookViewId="0">
      <selection activeCell="H10" sqref="H10"/>
    </sheetView>
  </sheetViews>
  <sheetFormatPr defaultColWidth="9" defaultRowHeight="13.5" outlineLevelCol="4"/>
  <cols>
    <col min="1" max="1" width="23.125" customWidth="1"/>
    <col min="2" max="2" width="11.25" customWidth="1"/>
    <col min="3" max="3" width="9.25" customWidth="1"/>
    <col min="4" max="4" width="7.75" hidden="1" customWidth="1"/>
    <col min="5" max="5" width="8" hidden="1" customWidth="1"/>
    <col min="257" max="259" width="17.25" customWidth="1"/>
    <col min="513" max="515" width="17.25" customWidth="1"/>
    <col min="769" max="771" width="17.25" customWidth="1"/>
    <col min="1025" max="1027" width="17.25" customWidth="1"/>
    <col min="1281" max="1283" width="17.25" customWidth="1"/>
    <col min="1537" max="1539" width="17.25" customWidth="1"/>
    <col min="1793" max="1795" width="17.25" customWidth="1"/>
    <col min="2049" max="2051" width="17.25" customWidth="1"/>
    <col min="2305" max="2307" width="17.25" customWidth="1"/>
    <col min="2561" max="2563" width="17.25" customWidth="1"/>
    <col min="2817" max="2819" width="17.25" customWidth="1"/>
    <col min="3073" max="3075" width="17.25" customWidth="1"/>
    <col min="3329" max="3331" width="17.25" customWidth="1"/>
    <col min="3585" max="3587" width="17.25" customWidth="1"/>
    <col min="3841" max="3843" width="17.25" customWidth="1"/>
    <col min="4097" max="4099" width="17.25" customWidth="1"/>
    <col min="4353" max="4355" width="17.25" customWidth="1"/>
    <col min="4609" max="4611" width="17.25" customWidth="1"/>
    <col min="4865" max="4867" width="17.25" customWidth="1"/>
    <col min="5121" max="5123" width="17.25" customWidth="1"/>
    <col min="5377" max="5379" width="17.25" customWidth="1"/>
    <col min="5633" max="5635" width="17.25" customWidth="1"/>
    <col min="5889" max="5891" width="17.25" customWidth="1"/>
    <col min="6145" max="6147" width="17.25" customWidth="1"/>
    <col min="6401" max="6403" width="17.25" customWidth="1"/>
    <col min="6657" max="6659" width="17.25" customWidth="1"/>
    <col min="6913" max="6915" width="17.25" customWidth="1"/>
    <col min="7169" max="7171" width="17.25" customWidth="1"/>
    <col min="7425" max="7427" width="17.25" customWidth="1"/>
    <col min="7681" max="7683" width="17.25" customWidth="1"/>
    <col min="7937" max="7939" width="17.25" customWidth="1"/>
    <col min="8193" max="8195" width="17.25" customWidth="1"/>
    <col min="8449" max="8451" width="17.25" customWidth="1"/>
    <col min="8705" max="8707" width="17.25" customWidth="1"/>
    <col min="8961" max="8963" width="17.25" customWidth="1"/>
    <col min="9217" max="9219" width="17.25" customWidth="1"/>
    <col min="9473" max="9475" width="17.25" customWidth="1"/>
    <col min="9729" max="9731" width="17.25" customWidth="1"/>
    <col min="9985" max="9987" width="17.25" customWidth="1"/>
    <col min="10241" max="10243" width="17.25" customWidth="1"/>
    <col min="10497" max="10499" width="17.25" customWidth="1"/>
    <col min="10753" max="10755" width="17.25" customWidth="1"/>
    <col min="11009" max="11011" width="17.25" customWidth="1"/>
    <col min="11265" max="11267" width="17.25" customWidth="1"/>
    <col min="11521" max="11523" width="17.25" customWidth="1"/>
    <col min="11777" max="11779" width="17.25" customWidth="1"/>
    <col min="12033" max="12035" width="17.25" customWidth="1"/>
    <col min="12289" max="12291" width="17.25" customWidth="1"/>
    <col min="12545" max="12547" width="17.25" customWidth="1"/>
    <col min="12801" max="12803" width="17.25" customWidth="1"/>
    <col min="13057" max="13059" width="17.25" customWidth="1"/>
    <col min="13313" max="13315" width="17.25" customWidth="1"/>
    <col min="13569" max="13571" width="17.25" customWidth="1"/>
    <col min="13825" max="13827" width="17.25" customWidth="1"/>
    <col min="14081" max="14083" width="17.25" customWidth="1"/>
    <col min="14337" max="14339" width="17.25" customWidth="1"/>
    <col min="14593" max="14595" width="17.25" customWidth="1"/>
    <col min="14849" max="14851" width="17.25" customWidth="1"/>
    <col min="15105" max="15107" width="17.25" customWidth="1"/>
    <col min="15361" max="15363" width="17.25" customWidth="1"/>
    <col min="15617" max="15619" width="17.25" customWidth="1"/>
    <col min="15873" max="15875" width="17.25" customWidth="1"/>
    <col min="16129" max="16131" width="17.25" customWidth="1"/>
  </cols>
  <sheetData>
    <row r="1" ht="18.75" spans="1:3">
      <c r="A1" s="353" t="s">
        <v>94</v>
      </c>
      <c r="B1" s="353"/>
      <c r="C1" s="353"/>
    </row>
    <row r="2" ht="18.75" spans="1:3">
      <c r="A2" s="353"/>
      <c r="B2" s="70"/>
      <c r="C2" s="70"/>
    </row>
    <row r="3" ht="18.75" spans="1:3">
      <c r="A3" s="353"/>
      <c r="B3" s="70"/>
      <c r="C3" s="70"/>
    </row>
    <row r="4" ht="27" customHeight="1" spans="1:5">
      <c r="A4" s="301" t="s">
        <v>55</v>
      </c>
      <c r="B4" s="354" t="s">
        <v>95</v>
      </c>
      <c r="C4" s="354" t="s">
        <v>27</v>
      </c>
      <c r="D4" s="354" t="s">
        <v>96</v>
      </c>
      <c r="E4" s="354" t="s">
        <v>97</v>
      </c>
    </row>
    <row r="5" ht="26.25" customHeight="1" spans="1:3">
      <c r="A5" s="355" t="s">
        <v>98</v>
      </c>
      <c r="B5" s="356">
        <v>7.2</v>
      </c>
      <c r="C5" s="357">
        <v>7.8</v>
      </c>
    </row>
    <row r="6" ht="16.5" customHeight="1" spans="1:3">
      <c r="A6" s="355" t="s">
        <v>99</v>
      </c>
      <c r="B6" s="356">
        <v>2</v>
      </c>
      <c r="C6" s="357">
        <v>5.5</v>
      </c>
    </row>
    <row r="7" ht="16.5" customHeight="1" spans="1:3">
      <c r="A7" s="355" t="s">
        <v>100</v>
      </c>
      <c r="B7" s="356">
        <v>9.6</v>
      </c>
      <c r="C7" s="357">
        <v>9</v>
      </c>
    </row>
    <row r="8" ht="16.5" customHeight="1" spans="1:3">
      <c r="A8" s="355" t="s">
        <v>101</v>
      </c>
      <c r="B8" s="356">
        <v>-27.1</v>
      </c>
      <c r="C8" s="357">
        <v>-15.6</v>
      </c>
    </row>
    <row r="9" ht="16.5" customHeight="1" spans="1:3">
      <c r="A9" s="355" t="s">
        <v>102</v>
      </c>
      <c r="B9" s="356">
        <v>-30.1</v>
      </c>
      <c r="C9" s="357">
        <v>-55.7</v>
      </c>
    </row>
    <row r="10" ht="16.5" customHeight="1" spans="1:3">
      <c r="A10" s="358" t="s">
        <v>103</v>
      </c>
      <c r="B10" s="356">
        <v>-48</v>
      </c>
      <c r="C10" s="357">
        <v>-16.6</v>
      </c>
    </row>
    <row r="11" ht="16.5" customHeight="1" spans="1:3">
      <c r="A11" s="355" t="s">
        <v>104</v>
      </c>
      <c r="B11" s="356">
        <v>7.8</v>
      </c>
      <c r="C11" s="357">
        <v>8.8</v>
      </c>
    </row>
    <row r="12" ht="16.5" customHeight="1" spans="1:3">
      <c r="A12" s="355" t="s">
        <v>105</v>
      </c>
      <c r="B12" s="356">
        <v>4.5</v>
      </c>
      <c r="C12" s="357">
        <v>2.8</v>
      </c>
    </row>
    <row r="13" ht="16.5" customHeight="1" spans="1:5">
      <c r="A13" s="355" t="s">
        <v>106</v>
      </c>
      <c r="B13" s="356">
        <v>-44.2</v>
      </c>
      <c r="C13" s="357">
        <v>-41.1</v>
      </c>
      <c r="E13" s="29"/>
    </row>
    <row r="14" ht="16.5" customHeight="1" spans="1:3">
      <c r="A14" s="355" t="s">
        <v>107</v>
      </c>
      <c r="B14" s="356">
        <v>4.1</v>
      </c>
      <c r="C14" s="357">
        <v>4.8</v>
      </c>
    </row>
    <row r="15" ht="16.5" customHeight="1" spans="1:3">
      <c r="A15" s="355" t="s">
        <v>108</v>
      </c>
      <c r="B15" s="356">
        <v>8.7</v>
      </c>
      <c r="C15" s="357">
        <v>9.3</v>
      </c>
    </row>
    <row r="16" ht="16.5" customHeight="1" spans="1:3">
      <c r="A16" s="355" t="s">
        <v>109</v>
      </c>
      <c r="B16" s="356">
        <v>4.9</v>
      </c>
      <c r="C16" s="357">
        <v>5.8</v>
      </c>
    </row>
    <row r="17" ht="16.5" customHeight="1" spans="1:3">
      <c r="A17" s="355" t="s">
        <v>110</v>
      </c>
      <c r="B17" s="356">
        <v>5.3</v>
      </c>
      <c r="C17" s="357">
        <v>6.5</v>
      </c>
    </row>
    <row r="18" ht="16.5" customHeight="1" spans="1:3">
      <c r="A18" s="355" t="s">
        <v>111</v>
      </c>
      <c r="B18" s="356">
        <v>11.2</v>
      </c>
      <c r="C18" s="357">
        <v>10.1</v>
      </c>
    </row>
  </sheetData>
  <mergeCells count="2">
    <mergeCell ref="A1:C1"/>
    <mergeCell ref="A2:C2"/>
  </mergeCell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33"/>
  <sheetViews>
    <sheetView topLeftCell="A4" workbookViewId="0">
      <selection activeCell="H18" sqref="H18"/>
    </sheetView>
  </sheetViews>
  <sheetFormatPr defaultColWidth="9" defaultRowHeight="13.5" outlineLevelCol="3"/>
  <cols>
    <col min="1" max="1" width="40.625" customWidth="1"/>
    <col min="2" max="2" width="15.875" customWidth="1"/>
    <col min="3" max="3" width="17.625" customWidth="1"/>
    <col min="4" max="4" width="17.75" customWidth="1"/>
    <col min="5" max="5" width="9" customWidth="1"/>
    <col min="257" max="257" width="28.125" customWidth="1"/>
    <col min="258" max="258" width="17.5" customWidth="1"/>
    <col min="259" max="259" width="17.625" customWidth="1"/>
    <col min="260" max="260" width="18" customWidth="1"/>
    <col min="261" max="261" width="9" customWidth="1"/>
    <col min="513" max="513" width="28.125" customWidth="1"/>
    <col min="514" max="514" width="17.5" customWidth="1"/>
    <col min="515" max="515" width="17.625" customWidth="1"/>
    <col min="516" max="516" width="18" customWidth="1"/>
    <col min="517" max="517" width="9" customWidth="1"/>
    <col min="769" max="769" width="28.125" customWidth="1"/>
    <col min="770" max="770" width="17.5" customWidth="1"/>
    <col min="771" max="771" width="17.625" customWidth="1"/>
    <col min="772" max="772" width="18" customWidth="1"/>
    <col min="773" max="773" width="9" customWidth="1"/>
    <col min="1025" max="1025" width="28.125" customWidth="1"/>
    <col min="1026" max="1026" width="17.5" customWidth="1"/>
    <col min="1027" max="1027" width="17.625" customWidth="1"/>
    <col min="1028" max="1028" width="18" customWidth="1"/>
    <col min="1029" max="1029" width="9" customWidth="1"/>
    <col min="1281" max="1281" width="28.125" customWidth="1"/>
    <col min="1282" max="1282" width="17.5" customWidth="1"/>
    <col min="1283" max="1283" width="17.625" customWidth="1"/>
    <col min="1284" max="1284" width="18" customWidth="1"/>
    <col min="1285" max="1285" width="9" customWidth="1"/>
    <col min="1537" max="1537" width="28.125" customWidth="1"/>
    <col min="1538" max="1538" width="17.5" customWidth="1"/>
    <col min="1539" max="1539" width="17.625" customWidth="1"/>
    <col min="1540" max="1540" width="18" customWidth="1"/>
    <col min="1541" max="1541" width="9" customWidth="1"/>
    <col min="1793" max="1793" width="28.125" customWidth="1"/>
    <col min="1794" max="1794" width="17.5" customWidth="1"/>
    <col min="1795" max="1795" width="17.625" customWidth="1"/>
    <col min="1796" max="1796" width="18" customWidth="1"/>
    <col min="1797" max="1797" width="9" customWidth="1"/>
    <col min="2049" max="2049" width="28.125" customWidth="1"/>
    <col min="2050" max="2050" width="17.5" customWidth="1"/>
    <col min="2051" max="2051" width="17.625" customWidth="1"/>
    <col min="2052" max="2052" width="18" customWidth="1"/>
    <col min="2053" max="2053" width="9" customWidth="1"/>
    <col min="2305" max="2305" width="28.125" customWidth="1"/>
    <col min="2306" max="2306" width="17.5" customWidth="1"/>
    <col min="2307" max="2307" width="17.625" customWidth="1"/>
    <col min="2308" max="2308" width="18" customWidth="1"/>
    <col min="2309" max="2309" width="9" customWidth="1"/>
    <col min="2561" max="2561" width="28.125" customWidth="1"/>
    <col min="2562" max="2562" width="17.5" customWidth="1"/>
    <col min="2563" max="2563" width="17.625" customWidth="1"/>
    <col min="2564" max="2564" width="18" customWidth="1"/>
    <col min="2565" max="2565" width="9" customWidth="1"/>
    <col min="2817" max="2817" width="28.125" customWidth="1"/>
    <col min="2818" max="2818" width="17.5" customWidth="1"/>
    <col min="2819" max="2819" width="17.625" customWidth="1"/>
    <col min="2820" max="2820" width="18" customWidth="1"/>
    <col min="2821" max="2821" width="9" customWidth="1"/>
    <col min="3073" max="3073" width="28.125" customWidth="1"/>
    <col min="3074" max="3074" width="17.5" customWidth="1"/>
    <col min="3075" max="3075" width="17.625" customWidth="1"/>
    <col min="3076" max="3076" width="18" customWidth="1"/>
    <col min="3077" max="3077" width="9" customWidth="1"/>
    <col min="3329" max="3329" width="28.125" customWidth="1"/>
    <col min="3330" max="3330" width="17.5" customWidth="1"/>
    <col min="3331" max="3331" width="17.625" customWidth="1"/>
    <col min="3332" max="3332" width="18" customWidth="1"/>
    <col min="3333" max="3333" width="9" customWidth="1"/>
    <col min="3585" max="3585" width="28.125" customWidth="1"/>
    <col min="3586" max="3586" width="17.5" customWidth="1"/>
    <col min="3587" max="3587" width="17.625" customWidth="1"/>
    <col min="3588" max="3588" width="18" customWidth="1"/>
    <col min="3589" max="3589" width="9" customWidth="1"/>
    <col min="3841" max="3841" width="28.125" customWidth="1"/>
    <col min="3842" max="3842" width="17.5" customWidth="1"/>
    <col min="3843" max="3843" width="17.625" customWidth="1"/>
    <col min="3844" max="3844" width="18" customWidth="1"/>
    <col min="3845" max="3845" width="9" customWidth="1"/>
    <col min="4097" max="4097" width="28.125" customWidth="1"/>
    <col min="4098" max="4098" width="17.5" customWidth="1"/>
    <col min="4099" max="4099" width="17.625" customWidth="1"/>
    <col min="4100" max="4100" width="18" customWidth="1"/>
    <col min="4101" max="4101" width="9" customWidth="1"/>
    <col min="4353" max="4353" width="28.125" customWidth="1"/>
    <col min="4354" max="4354" width="17.5" customWidth="1"/>
    <col min="4355" max="4355" width="17.625" customWidth="1"/>
    <col min="4356" max="4356" width="18" customWidth="1"/>
    <col min="4357" max="4357" width="9" customWidth="1"/>
    <col min="4609" max="4609" width="28.125" customWidth="1"/>
    <col min="4610" max="4610" width="17.5" customWidth="1"/>
    <col min="4611" max="4611" width="17.625" customWidth="1"/>
    <col min="4612" max="4612" width="18" customWidth="1"/>
    <col min="4613" max="4613" width="9" customWidth="1"/>
    <col min="4865" max="4865" width="28.125" customWidth="1"/>
    <col min="4866" max="4866" width="17.5" customWidth="1"/>
    <col min="4867" max="4867" width="17.625" customWidth="1"/>
    <col min="4868" max="4868" width="18" customWidth="1"/>
    <col min="4869" max="4869" width="9" customWidth="1"/>
    <col min="5121" max="5121" width="28.125" customWidth="1"/>
    <col min="5122" max="5122" width="17.5" customWidth="1"/>
    <col min="5123" max="5123" width="17.625" customWidth="1"/>
    <col min="5124" max="5124" width="18" customWidth="1"/>
    <col min="5125" max="5125" width="9" customWidth="1"/>
    <col min="5377" max="5377" width="28.125" customWidth="1"/>
    <col min="5378" max="5378" width="17.5" customWidth="1"/>
    <col min="5379" max="5379" width="17.625" customWidth="1"/>
    <col min="5380" max="5380" width="18" customWidth="1"/>
    <col min="5381" max="5381" width="9" customWidth="1"/>
    <col min="5633" max="5633" width="28.125" customWidth="1"/>
    <col min="5634" max="5634" width="17.5" customWidth="1"/>
    <col min="5635" max="5635" width="17.625" customWidth="1"/>
    <col min="5636" max="5636" width="18" customWidth="1"/>
    <col min="5637" max="5637" width="9" customWidth="1"/>
    <col min="5889" max="5889" width="28.125" customWidth="1"/>
    <col min="5890" max="5890" width="17.5" customWidth="1"/>
    <col min="5891" max="5891" width="17.625" customWidth="1"/>
    <col min="5892" max="5892" width="18" customWidth="1"/>
    <col min="5893" max="5893" width="9" customWidth="1"/>
    <col min="6145" max="6145" width="28.125" customWidth="1"/>
    <col min="6146" max="6146" width="17.5" customWidth="1"/>
    <col min="6147" max="6147" width="17.625" customWidth="1"/>
    <col min="6148" max="6148" width="18" customWidth="1"/>
    <col min="6149" max="6149" width="9" customWidth="1"/>
    <col min="6401" max="6401" width="28.125" customWidth="1"/>
    <col min="6402" max="6402" width="17.5" customWidth="1"/>
    <col min="6403" max="6403" width="17.625" customWidth="1"/>
    <col min="6404" max="6404" width="18" customWidth="1"/>
    <col min="6405" max="6405" width="9" customWidth="1"/>
    <col min="6657" max="6657" width="28.125" customWidth="1"/>
    <col min="6658" max="6658" width="17.5" customWidth="1"/>
    <col min="6659" max="6659" width="17.625" customWidth="1"/>
    <col min="6660" max="6660" width="18" customWidth="1"/>
    <col min="6661" max="6661" width="9" customWidth="1"/>
    <col min="6913" max="6913" width="28.125" customWidth="1"/>
    <col min="6914" max="6914" width="17.5" customWidth="1"/>
    <col min="6915" max="6915" width="17.625" customWidth="1"/>
    <col min="6916" max="6916" width="18" customWidth="1"/>
    <col min="6917" max="6917" width="9" customWidth="1"/>
    <col min="7169" max="7169" width="28.125" customWidth="1"/>
    <col min="7170" max="7170" width="17.5" customWidth="1"/>
    <col min="7171" max="7171" width="17.625" customWidth="1"/>
    <col min="7172" max="7172" width="18" customWidth="1"/>
    <col min="7173" max="7173" width="9" customWidth="1"/>
    <col min="7425" max="7425" width="28.125" customWidth="1"/>
    <col min="7426" max="7426" width="17.5" customWidth="1"/>
    <col min="7427" max="7427" width="17.625" customWidth="1"/>
    <col min="7428" max="7428" width="18" customWidth="1"/>
    <col min="7429" max="7429" width="9" customWidth="1"/>
    <col min="7681" max="7681" width="28.125" customWidth="1"/>
    <col min="7682" max="7682" width="17.5" customWidth="1"/>
    <col min="7683" max="7683" width="17.625" customWidth="1"/>
    <col min="7684" max="7684" width="18" customWidth="1"/>
    <col min="7685" max="7685" width="9" customWidth="1"/>
    <col min="7937" max="7937" width="28.125" customWidth="1"/>
    <col min="7938" max="7938" width="17.5" customWidth="1"/>
    <col min="7939" max="7939" width="17.625" customWidth="1"/>
    <col min="7940" max="7940" width="18" customWidth="1"/>
    <col min="7941" max="7941" width="9" customWidth="1"/>
    <col min="8193" max="8193" width="28.125" customWidth="1"/>
    <col min="8194" max="8194" width="17.5" customWidth="1"/>
    <col min="8195" max="8195" width="17.625" customWidth="1"/>
    <col min="8196" max="8196" width="18" customWidth="1"/>
    <col min="8197" max="8197" width="9" customWidth="1"/>
    <col min="8449" max="8449" width="28.125" customWidth="1"/>
    <col min="8450" max="8450" width="17.5" customWidth="1"/>
    <col min="8451" max="8451" width="17.625" customWidth="1"/>
    <col min="8452" max="8452" width="18" customWidth="1"/>
    <col min="8453" max="8453" width="9" customWidth="1"/>
    <col min="8705" max="8705" width="28.125" customWidth="1"/>
    <col min="8706" max="8706" width="17.5" customWidth="1"/>
    <col min="8707" max="8707" width="17.625" customWidth="1"/>
    <col min="8708" max="8708" width="18" customWidth="1"/>
    <col min="8709" max="8709" width="9" customWidth="1"/>
    <col min="8961" max="8961" width="28.125" customWidth="1"/>
    <col min="8962" max="8962" width="17.5" customWidth="1"/>
    <col min="8963" max="8963" width="17.625" customWidth="1"/>
    <col min="8964" max="8964" width="18" customWidth="1"/>
    <col min="8965" max="8965" width="9" customWidth="1"/>
    <col min="9217" max="9217" width="28.125" customWidth="1"/>
    <col min="9218" max="9218" width="17.5" customWidth="1"/>
    <col min="9219" max="9219" width="17.625" customWidth="1"/>
    <col min="9220" max="9220" width="18" customWidth="1"/>
    <col min="9221" max="9221" width="9" customWidth="1"/>
    <col min="9473" max="9473" width="28.125" customWidth="1"/>
    <col min="9474" max="9474" width="17.5" customWidth="1"/>
    <col min="9475" max="9475" width="17.625" customWidth="1"/>
    <col min="9476" max="9476" width="18" customWidth="1"/>
    <col min="9477" max="9477" width="9" customWidth="1"/>
    <col min="9729" max="9729" width="28.125" customWidth="1"/>
    <col min="9730" max="9730" width="17.5" customWidth="1"/>
    <col min="9731" max="9731" width="17.625" customWidth="1"/>
    <col min="9732" max="9732" width="18" customWidth="1"/>
    <col min="9733" max="9733" width="9" customWidth="1"/>
    <col min="9985" max="9985" width="28.125" customWidth="1"/>
    <col min="9986" max="9986" width="17.5" customWidth="1"/>
    <col min="9987" max="9987" width="17.625" customWidth="1"/>
    <col min="9988" max="9988" width="18" customWidth="1"/>
    <col min="9989" max="9989" width="9" customWidth="1"/>
    <col min="10241" max="10241" width="28.125" customWidth="1"/>
    <col min="10242" max="10242" width="17.5" customWidth="1"/>
    <col min="10243" max="10243" width="17.625" customWidth="1"/>
    <col min="10244" max="10244" width="18" customWidth="1"/>
    <col min="10245" max="10245" width="9" customWidth="1"/>
    <col min="10497" max="10497" width="28.125" customWidth="1"/>
    <col min="10498" max="10498" width="17.5" customWidth="1"/>
    <col min="10499" max="10499" width="17.625" customWidth="1"/>
    <col min="10500" max="10500" width="18" customWidth="1"/>
    <col min="10501" max="10501" width="9" customWidth="1"/>
    <col min="10753" max="10753" width="28.125" customWidth="1"/>
    <col min="10754" max="10754" width="17.5" customWidth="1"/>
    <col min="10755" max="10755" width="17.625" customWidth="1"/>
    <col min="10756" max="10756" width="18" customWidth="1"/>
    <col min="10757" max="10757" width="9" customWidth="1"/>
    <col min="11009" max="11009" width="28.125" customWidth="1"/>
    <col min="11010" max="11010" width="17.5" customWidth="1"/>
    <col min="11011" max="11011" width="17.625" customWidth="1"/>
    <col min="11012" max="11012" width="18" customWidth="1"/>
    <col min="11013" max="11013" width="9" customWidth="1"/>
    <col min="11265" max="11265" width="28.125" customWidth="1"/>
    <col min="11266" max="11266" width="17.5" customWidth="1"/>
    <col min="11267" max="11267" width="17.625" customWidth="1"/>
    <col min="11268" max="11268" width="18" customWidth="1"/>
    <col min="11269" max="11269" width="9" customWidth="1"/>
    <col min="11521" max="11521" width="28.125" customWidth="1"/>
    <col min="11522" max="11522" width="17.5" customWidth="1"/>
    <col min="11523" max="11523" width="17.625" customWidth="1"/>
    <col min="11524" max="11524" width="18" customWidth="1"/>
    <col min="11525" max="11525" width="9" customWidth="1"/>
    <col min="11777" max="11777" width="28.125" customWidth="1"/>
    <col min="11778" max="11778" width="17.5" customWidth="1"/>
    <col min="11779" max="11779" width="17.625" customWidth="1"/>
    <col min="11780" max="11780" width="18" customWidth="1"/>
    <col min="11781" max="11781" width="9" customWidth="1"/>
    <col min="12033" max="12033" width="28.125" customWidth="1"/>
    <col min="12034" max="12034" width="17.5" customWidth="1"/>
    <col min="12035" max="12035" width="17.625" customWidth="1"/>
    <col min="12036" max="12036" width="18" customWidth="1"/>
    <col min="12037" max="12037" width="9" customWidth="1"/>
    <col min="12289" max="12289" width="28.125" customWidth="1"/>
    <col min="12290" max="12290" width="17.5" customWidth="1"/>
    <col min="12291" max="12291" width="17.625" customWidth="1"/>
    <col min="12292" max="12292" width="18" customWidth="1"/>
    <col min="12293" max="12293" width="9" customWidth="1"/>
    <col min="12545" max="12545" width="28.125" customWidth="1"/>
    <col min="12546" max="12546" width="17.5" customWidth="1"/>
    <col min="12547" max="12547" width="17.625" customWidth="1"/>
    <col min="12548" max="12548" width="18" customWidth="1"/>
    <col min="12549" max="12549" width="9" customWidth="1"/>
    <col min="12801" max="12801" width="28.125" customWidth="1"/>
    <col min="12802" max="12802" width="17.5" customWidth="1"/>
    <col min="12803" max="12803" width="17.625" customWidth="1"/>
    <col min="12804" max="12804" width="18" customWidth="1"/>
    <col min="12805" max="12805" width="9" customWidth="1"/>
    <col min="13057" max="13057" width="28.125" customWidth="1"/>
    <col min="13058" max="13058" width="17.5" customWidth="1"/>
    <col min="13059" max="13059" width="17.625" customWidth="1"/>
    <col min="13060" max="13060" width="18" customWidth="1"/>
    <col min="13061" max="13061" width="9" customWidth="1"/>
    <col min="13313" max="13313" width="28.125" customWidth="1"/>
    <col min="13314" max="13314" width="17.5" customWidth="1"/>
    <col min="13315" max="13315" width="17.625" customWidth="1"/>
    <col min="13316" max="13316" width="18" customWidth="1"/>
    <col min="13317" max="13317" width="9" customWidth="1"/>
    <col min="13569" max="13569" width="28.125" customWidth="1"/>
    <col min="13570" max="13570" width="17.5" customWidth="1"/>
    <col min="13571" max="13571" width="17.625" customWidth="1"/>
    <col min="13572" max="13572" width="18" customWidth="1"/>
    <col min="13573" max="13573" width="9" customWidth="1"/>
    <col min="13825" max="13825" width="28.125" customWidth="1"/>
    <col min="13826" max="13826" width="17.5" customWidth="1"/>
    <col min="13827" max="13827" width="17.625" customWidth="1"/>
    <col min="13828" max="13828" width="18" customWidth="1"/>
    <col min="13829" max="13829" width="9" customWidth="1"/>
    <col min="14081" max="14081" width="28.125" customWidth="1"/>
    <col min="14082" max="14082" width="17.5" customWidth="1"/>
    <col min="14083" max="14083" width="17.625" customWidth="1"/>
    <col min="14084" max="14084" width="18" customWidth="1"/>
    <col min="14085" max="14085" width="9" customWidth="1"/>
    <col min="14337" max="14337" width="28.125" customWidth="1"/>
    <col min="14338" max="14338" width="17.5" customWidth="1"/>
    <col min="14339" max="14339" width="17.625" customWidth="1"/>
    <col min="14340" max="14340" width="18" customWidth="1"/>
    <col min="14341" max="14341" width="9" customWidth="1"/>
    <col min="14593" max="14593" width="28.125" customWidth="1"/>
    <col min="14594" max="14594" width="17.5" customWidth="1"/>
    <col min="14595" max="14595" width="17.625" customWidth="1"/>
    <col min="14596" max="14596" width="18" customWidth="1"/>
    <col min="14597" max="14597" width="9" customWidth="1"/>
    <col min="14849" max="14849" width="28.125" customWidth="1"/>
    <col min="14850" max="14850" width="17.5" customWidth="1"/>
    <col min="14851" max="14851" width="17.625" customWidth="1"/>
    <col min="14852" max="14852" width="18" customWidth="1"/>
    <col min="14853" max="14853" width="9" customWidth="1"/>
    <col min="15105" max="15105" width="28.125" customWidth="1"/>
    <col min="15106" max="15106" width="17.5" customWidth="1"/>
    <col min="15107" max="15107" width="17.625" customWidth="1"/>
    <col min="15108" max="15108" width="18" customWidth="1"/>
    <col min="15109" max="15109" width="9" customWidth="1"/>
    <col min="15361" max="15361" width="28.125" customWidth="1"/>
    <col min="15362" max="15362" width="17.5" customWidth="1"/>
    <col min="15363" max="15363" width="17.625" customWidth="1"/>
    <col min="15364" max="15364" width="18" customWidth="1"/>
    <col min="15365" max="15365" width="9" customWidth="1"/>
    <col min="15617" max="15617" width="28.125" customWidth="1"/>
    <col min="15618" max="15618" width="17.5" customWidth="1"/>
    <col min="15619" max="15619" width="17.625" customWidth="1"/>
    <col min="15620" max="15620" width="18" customWidth="1"/>
    <col min="15621" max="15621" width="9" customWidth="1"/>
    <col min="15873" max="15873" width="28.125" customWidth="1"/>
    <col min="15874" max="15874" width="17.5" customWidth="1"/>
    <col min="15875" max="15875" width="17.625" customWidth="1"/>
    <col min="15876" max="15876" width="18" customWidth="1"/>
    <col min="15877" max="15877" width="9" customWidth="1"/>
    <col min="16129" max="16129" width="28.125" customWidth="1"/>
    <col min="16130" max="16130" width="17.5" customWidth="1"/>
    <col min="16131" max="16131" width="17.625" customWidth="1"/>
    <col min="16132" max="16132" width="18" customWidth="1"/>
    <col min="16133" max="16133" width="9" customWidth="1"/>
  </cols>
  <sheetData>
    <row r="1" ht="18.75" spans="1:3">
      <c r="A1" s="324" t="s">
        <v>112</v>
      </c>
      <c r="B1" s="324"/>
      <c r="C1" s="324"/>
    </row>
    <row r="2" ht="42" customHeight="1" spans="1:3">
      <c r="A2" s="325"/>
      <c r="B2" s="326"/>
      <c r="C2" s="327"/>
    </row>
    <row r="3" ht="14.25" spans="1:3">
      <c r="A3" s="328" t="s">
        <v>113</v>
      </c>
      <c r="B3" s="329"/>
      <c r="C3" s="329"/>
    </row>
    <row r="4" ht="33" customHeight="1" spans="1:4">
      <c r="A4" s="330"/>
      <c r="B4" s="331" t="s">
        <v>114</v>
      </c>
      <c r="C4" s="332" t="s">
        <v>115</v>
      </c>
      <c r="D4" s="333" t="s">
        <v>116</v>
      </c>
    </row>
    <row r="5" spans="1:4">
      <c r="A5" s="334" t="s">
        <v>117</v>
      </c>
      <c r="B5" s="335">
        <v>7.2</v>
      </c>
      <c r="C5" s="336">
        <v>7.8</v>
      </c>
      <c r="D5" s="337"/>
    </row>
    <row r="6" spans="1:4">
      <c r="A6" s="338" t="s">
        <v>118</v>
      </c>
      <c r="B6" s="335">
        <v>14.8</v>
      </c>
      <c r="C6" s="336">
        <v>9</v>
      </c>
      <c r="D6" s="337">
        <v>9.72</v>
      </c>
    </row>
    <row r="7" spans="1:4">
      <c r="A7" s="338" t="s">
        <v>119</v>
      </c>
      <c r="B7" s="335">
        <v>-21.8</v>
      </c>
      <c r="C7" s="336">
        <v>24.6</v>
      </c>
      <c r="D7" s="337">
        <v>0.58</v>
      </c>
    </row>
    <row r="8" spans="1:4">
      <c r="A8" s="338" t="s">
        <v>120</v>
      </c>
      <c r="B8" s="335">
        <v>1.1</v>
      </c>
      <c r="C8" s="336">
        <v>-0.1</v>
      </c>
      <c r="D8" s="337">
        <v>7.24</v>
      </c>
    </row>
    <row r="9" spans="1:4">
      <c r="A9" s="338" t="s">
        <v>121</v>
      </c>
      <c r="B9" s="335">
        <v>2.7</v>
      </c>
      <c r="C9" s="336">
        <v>8.3</v>
      </c>
      <c r="D9" s="337">
        <v>2.55</v>
      </c>
    </row>
    <row r="10" spans="1:4">
      <c r="A10" s="338" t="s">
        <v>122</v>
      </c>
      <c r="B10" s="335">
        <v>21.2</v>
      </c>
      <c r="C10" s="336">
        <v>18.3</v>
      </c>
      <c r="D10" s="337">
        <v>8.96</v>
      </c>
    </row>
    <row r="11" spans="1:4">
      <c r="A11" s="338" t="s">
        <v>123</v>
      </c>
      <c r="B11" s="335">
        <v>5</v>
      </c>
      <c r="C11" s="336">
        <v>6.3</v>
      </c>
      <c r="D11" s="337">
        <v>3.93</v>
      </c>
    </row>
    <row r="12" spans="1:4">
      <c r="A12" s="338" t="s">
        <v>124</v>
      </c>
      <c r="B12" s="335">
        <v>2.3</v>
      </c>
      <c r="C12" s="336">
        <v>5.9</v>
      </c>
      <c r="D12" s="337">
        <v>5.58</v>
      </c>
    </row>
    <row r="13" spans="1:4">
      <c r="A13" s="338" t="s">
        <v>125</v>
      </c>
      <c r="B13" s="335">
        <v>-14.6</v>
      </c>
      <c r="C13" s="336">
        <v>-0.1</v>
      </c>
      <c r="D13" s="337">
        <v>7.17</v>
      </c>
    </row>
    <row r="14" spans="1:4">
      <c r="A14" s="338" t="s">
        <v>126</v>
      </c>
      <c r="B14" s="335">
        <v>5.9</v>
      </c>
      <c r="C14" s="336">
        <v>5.1</v>
      </c>
      <c r="D14" s="337">
        <v>2.67</v>
      </c>
    </row>
    <row r="15" spans="1:4">
      <c r="A15" s="338" t="s">
        <v>127</v>
      </c>
      <c r="B15" s="335">
        <v>18.5</v>
      </c>
      <c r="C15" s="336">
        <v>15.6</v>
      </c>
      <c r="D15" s="337">
        <v>8.45</v>
      </c>
    </row>
    <row r="16" spans="1:4">
      <c r="A16" s="338" t="s">
        <v>128</v>
      </c>
      <c r="B16" s="335">
        <v>14.1</v>
      </c>
      <c r="C16" s="336">
        <v>16.7</v>
      </c>
      <c r="D16" s="337">
        <v>6.1</v>
      </c>
    </row>
    <row r="17" spans="1:4">
      <c r="A17" s="338" t="s">
        <v>129</v>
      </c>
      <c r="B17" s="335">
        <v>-3</v>
      </c>
      <c r="C17" s="336">
        <v>0.5</v>
      </c>
      <c r="D17" s="337">
        <v>2.31</v>
      </c>
    </row>
    <row r="18" spans="1:4">
      <c r="A18" s="339" t="s">
        <v>130</v>
      </c>
      <c r="B18" s="335">
        <v>12.4</v>
      </c>
      <c r="C18" s="336">
        <v>10.3</v>
      </c>
      <c r="D18" s="337">
        <v>33.1</v>
      </c>
    </row>
    <row r="19" spans="1:4">
      <c r="A19" s="339" t="s">
        <v>131</v>
      </c>
      <c r="B19" s="335">
        <v>8.7</v>
      </c>
      <c r="C19" s="336">
        <v>9.6</v>
      </c>
      <c r="D19" s="337">
        <v>31.2</v>
      </c>
    </row>
    <row r="20" spans="1:3">
      <c r="A20" s="340"/>
      <c r="B20" s="341"/>
      <c r="C20" s="342"/>
    </row>
    <row r="21" spans="1:3">
      <c r="A21" s="340"/>
      <c r="B21" s="340"/>
      <c r="C21" s="340"/>
    </row>
    <row r="22" spans="1:3">
      <c r="A22" s="343" t="s">
        <v>132</v>
      </c>
      <c r="B22" s="344"/>
      <c r="C22" s="340"/>
    </row>
    <row r="23" spans="1:3">
      <c r="A23" s="345"/>
      <c r="B23" s="346" t="str">
        <f>'4'!B4</f>
        <v>8月</v>
      </c>
      <c r="C23" s="347" t="str">
        <f>'4'!C4</f>
        <v>1-8月</v>
      </c>
    </row>
    <row r="24" spans="1:3">
      <c r="A24" s="348" t="s">
        <v>133</v>
      </c>
      <c r="B24" s="349">
        <v>4325</v>
      </c>
      <c r="C24" s="350">
        <v>32787.9</v>
      </c>
    </row>
    <row r="25" spans="1:3">
      <c r="A25" s="351" t="s">
        <v>134</v>
      </c>
      <c r="B25" s="349">
        <v>235.7</v>
      </c>
      <c r="C25" s="350">
        <v>1763.3</v>
      </c>
    </row>
    <row r="26" spans="1:3">
      <c r="A26" s="348" t="s">
        <v>135</v>
      </c>
      <c r="B26" s="349">
        <v>93.9</v>
      </c>
      <c r="C26" s="350">
        <v>93.8</v>
      </c>
    </row>
    <row r="27" spans="1:3">
      <c r="A27" s="352" t="s">
        <v>136</v>
      </c>
      <c r="B27" s="349"/>
      <c r="C27" s="350"/>
    </row>
    <row r="28" spans="1:3">
      <c r="A28" s="348" t="s">
        <v>137</v>
      </c>
      <c r="B28" s="349">
        <v>5.5</v>
      </c>
      <c r="C28" s="350">
        <v>4.6</v>
      </c>
    </row>
    <row r="29" spans="1:3">
      <c r="A29" s="348" t="s">
        <v>138</v>
      </c>
      <c r="B29" s="349">
        <v>-5.2</v>
      </c>
      <c r="C29" s="350">
        <v>3.2</v>
      </c>
    </row>
    <row r="30" spans="1:3">
      <c r="A30" s="348" t="s">
        <v>139</v>
      </c>
      <c r="B30" s="349" t="s">
        <v>140</v>
      </c>
      <c r="C30" s="350" t="s">
        <v>140</v>
      </c>
    </row>
    <row r="31" spans="1:1">
      <c r="A31" t="s">
        <v>141</v>
      </c>
    </row>
    <row r="33" spans="1:1">
      <c r="A33" t="s">
        <v>141</v>
      </c>
    </row>
  </sheetData>
  <mergeCells count="2">
    <mergeCell ref="A1:C1"/>
    <mergeCell ref="A3:C3"/>
  </mergeCells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E26"/>
  <sheetViews>
    <sheetView workbookViewId="0">
      <selection activeCell="A1" sqref="$A1:$XFD1048576"/>
    </sheetView>
  </sheetViews>
  <sheetFormatPr defaultColWidth="9" defaultRowHeight="13.5" outlineLevelCol="4"/>
  <cols>
    <col min="1" max="1" width="31" style="70" customWidth="1"/>
    <col min="2" max="2" width="14.125" style="53" customWidth="1"/>
    <col min="3" max="3" width="13.625" style="53" customWidth="1"/>
    <col min="4" max="256" width="9" style="70"/>
    <col min="257" max="257" width="29.5" style="70" customWidth="1"/>
    <col min="258" max="258" width="14.125" style="70" customWidth="1"/>
    <col min="259" max="259" width="13.625" style="70" customWidth="1"/>
    <col min="260" max="512" width="9" style="70"/>
    <col min="513" max="513" width="29.5" style="70" customWidth="1"/>
    <col min="514" max="514" width="14.125" style="70" customWidth="1"/>
    <col min="515" max="515" width="13.625" style="70" customWidth="1"/>
    <col min="516" max="768" width="9" style="70"/>
    <col min="769" max="769" width="29.5" style="70" customWidth="1"/>
    <col min="770" max="770" width="14.125" style="70" customWidth="1"/>
    <col min="771" max="771" width="13.625" style="70" customWidth="1"/>
    <col min="772" max="1024" width="9" style="70"/>
    <col min="1025" max="1025" width="29.5" style="70" customWidth="1"/>
    <col min="1026" max="1026" width="14.125" style="70" customWidth="1"/>
    <col min="1027" max="1027" width="13.625" style="70" customWidth="1"/>
    <col min="1028" max="1280" width="9" style="70"/>
    <col min="1281" max="1281" width="29.5" style="70" customWidth="1"/>
    <col min="1282" max="1282" width="14.125" style="70" customWidth="1"/>
    <col min="1283" max="1283" width="13.625" style="70" customWidth="1"/>
    <col min="1284" max="1536" width="9" style="70"/>
    <col min="1537" max="1537" width="29.5" style="70" customWidth="1"/>
    <col min="1538" max="1538" width="14.125" style="70" customWidth="1"/>
    <col min="1539" max="1539" width="13.625" style="70" customWidth="1"/>
    <col min="1540" max="1792" width="9" style="70"/>
    <col min="1793" max="1793" width="29.5" style="70" customWidth="1"/>
    <col min="1794" max="1794" width="14.125" style="70" customWidth="1"/>
    <col min="1795" max="1795" width="13.625" style="70" customWidth="1"/>
    <col min="1796" max="2048" width="9" style="70"/>
    <col min="2049" max="2049" width="29.5" style="70" customWidth="1"/>
    <col min="2050" max="2050" width="14.125" style="70" customWidth="1"/>
    <col min="2051" max="2051" width="13.625" style="70" customWidth="1"/>
    <col min="2052" max="2304" width="9" style="70"/>
    <col min="2305" max="2305" width="29.5" style="70" customWidth="1"/>
    <col min="2306" max="2306" width="14.125" style="70" customWidth="1"/>
    <col min="2307" max="2307" width="13.625" style="70" customWidth="1"/>
    <col min="2308" max="2560" width="9" style="70"/>
    <col min="2561" max="2561" width="29.5" style="70" customWidth="1"/>
    <col min="2562" max="2562" width="14.125" style="70" customWidth="1"/>
    <col min="2563" max="2563" width="13.625" style="70" customWidth="1"/>
    <col min="2564" max="2816" width="9" style="70"/>
    <col min="2817" max="2817" width="29.5" style="70" customWidth="1"/>
    <col min="2818" max="2818" width="14.125" style="70" customWidth="1"/>
    <col min="2819" max="2819" width="13.625" style="70" customWidth="1"/>
    <col min="2820" max="3072" width="9" style="70"/>
    <col min="3073" max="3073" width="29.5" style="70" customWidth="1"/>
    <col min="3074" max="3074" width="14.125" style="70" customWidth="1"/>
    <col min="3075" max="3075" width="13.625" style="70" customWidth="1"/>
    <col min="3076" max="3328" width="9" style="70"/>
    <col min="3329" max="3329" width="29.5" style="70" customWidth="1"/>
    <col min="3330" max="3330" width="14.125" style="70" customWidth="1"/>
    <col min="3331" max="3331" width="13.625" style="70" customWidth="1"/>
    <col min="3332" max="3584" width="9" style="70"/>
    <col min="3585" max="3585" width="29.5" style="70" customWidth="1"/>
    <col min="3586" max="3586" width="14.125" style="70" customWidth="1"/>
    <col min="3587" max="3587" width="13.625" style="70" customWidth="1"/>
    <col min="3588" max="3840" width="9" style="70"/>
    <col min="3841" max="3841" width="29.5" style="70" customWidth="1"/>
    <col min="3842" max="3842" width="14.125" style="70" customWidth="1"/>
    <col min="3843" max="3843" width="13.625" style="70" customWidth="1"/>
    <col min="3844" max="4096" width="9" style="70"/>
    <col min="4097" max="4097" width="29.5" style="70" customWidth="1"/>
    <col min="4098" max="4098" width="14.125" style="70" customWidth="1"/>
    <col min="4099" max="4099" width="13.625" style="70" customWidth="1"/>
    <col min="4100" max="4352" width="9" style="70"/>
    <col min="4353" max="4353" width="29.5" style="70" customWidth="1"/>
    <col min="4354" max="4354" width="14.125" style="70" customWidth="1"/>
    <col min="4355" max="4355" width="13.625" style="70" customWidth="1"/>
    <col min="4356" max="4608" width="9" style="70"/>
    <col min="4609" max="4609" width="29.5" style="70" customWidth="1"/>
    <col min="4610" max="4610" width="14.125" style="70" customWidth="1"/>
    <col min="4611" max="4611" width="13.625" style="70" customWidth="1"/>
    <col min="4612" max="4864" width="9" style="70"/>
    <col min="4865" max="4865" width="29.5" style="70" customWidth="1"/>
    <col min="4866" max="4866" width="14.125" style="70" customWidth="1"/>
    <col min="4867" max="4867" width="13.625" style="70" customWidth="1"/>
    <col min="4868" max="5120" width="9" style="70"/>
    <col min="5121" max="5121" width="29.5" style="70" customWidth="1"/>
    <col min="5122" max="5122" width="14.125" style="70" customWidth="1"/>
    <col min="5123" max="5123" width="13.625" style="70" customWidth="1"/>
    <col min="5124" max="5376" width="9" style="70"/>
    <col min="5377" max="5377" width="29.5" style="70" customWidth="1"/>
    <col min="5378" max="5378" width="14.125" style="70" customWidth="1"/>
    <col min="5379" max="5379" width="13.625" style="70" customWidth="1"/>
    <col min="5380" max="5632" width="9" style="70"/>
    <col min="5633" max="5633" width="29.5" style="70" customWidth="1"/>
    <col min="5634" max="5634" width="14.125" style="70" customWidth="1"/>
    <col min="5635" max="5635" width="13.625" style="70" customWidth="1"/>
    <col min="5636" max="5888" width="9" style="70"/>
    <col min="5889" max="5889" width="29.5" style="70" customWidth="1"/>
    <col min="5890" max="5890" width="14.125" style="70" customWidth="1"/>
    <col min="5891" max="5891" width="13.625" style="70" customWidth="1"/>
    <col min="5892" max="6144" width="9" style="70"/>
    <col min="6145" max="6145" width="29.5" style="70" customWidth="1"/>
    <col min="6146" max="6146" width="14.125" style="70" customWidth="1"/>
    <col min="6147" max="6147" width="13.625" style="70" customWidth="1"/>
    <col min="6148" max="6400" width="9" style="70"/>
    <col min="6401" max="6401" width="29.5" style="70" customWidth="1"/>
    <col min="6402" max="6402" width="14.125" style="70" customWidth="1"/>
    <col min="6403" max="6403" width="13.625" style="70" customWidth="1"/>
    <col min="6404" max="6656" width="9" style="70"/>
    <col min="6657" max="6657" width="29.5" style="70" customWidth="1"/>
    <col min="6658" max="6658" width="14.125" style="70" customWidth="1"/>
    <col min="6659" max="6659" width="13.625" style="70" customWidth="1"/>
    <col min="6660" max="6912" width="9" style="70"/>
    <col min="6913" max="6913" width="29.5" style="70" customWidth="1"/>
    <col min="6914" max="6914" width="14.125" style="70" customWidth="1"/>
    <col min="6915" max="6915" width="13.625" style="70" customWidth="1"/>
    <col min="6916" max="7168" width="9" style="70"/>
    <col min="7169" max="7169" width="29.5" style="70" customWidth="1"/>
    <col min="7170" max="7170" width="14.125" style="70" customWidth="1"/>
    <col min="7171" max="7171" width="13.625" style="70" customWidth="1"/>
    <col min="7172" max="7424" width="9" style="70"/>
    <col min="7425" max="7425" width="29.5" style="70" customWidth="1"/>
    <col min="7426" max="7426" width="14.125" style="70" customWidth="1"/>
    <col min="7427" max="7427" width="13.625" style="70" customWidth="1"/>
    <col min="7428" max="7680" width="9" style="70"/>
    <col min="7681" max="7681" width="29.5" style="70" customWidth="1"/>
    <col min="7682" max="7682" width="14.125" style="70" customWidth="1"/>
    <col min="7683" max="7683" width="13.625" style="70" customWidth="1"/>
    <col min="7684" max="7936" width="9" style="70"/>
    <col min="7937" max="7937" width="29.5" style="70" customWidth="1"/>
    <col min="7938" max="7938" width="14.125" style="70" customWidth="1"/>
    <col min="7939" max="7939" width="13.625" style="70" customWidth="1"/>
    <col min="7940" max="8192" width="9" style="70"/>
    <col min="8193" max="8193" width="29.5" style="70" customWidth="1"/>
    <col min="8194" max="8194" width="14.125" style="70" customWidth="1"/>
    <col min="8195" max="8195" width="13.625" style="70" customWidth="1"/>
    <col min="8196" max="8448" width="9" style="70"/>
    <col min="8449" max="8449" width="29.5" style="70" customWidth="1"/>
    <col min="8450" max="8450" width="14.125" style="70" customWidth="1"/>
    <col min="8451" max="8451" width="13.625" style="70" customWidth="1"/>
    <col min="8452" max="8704" width="9" style="70"/>
    <col min="8705" max="8705" width="29.5" style="70" customWidth="1"/>
    <col min="8706" max="8706" width="14.125" style="70" customWidth="1"/>
    <col min="8707" max="8707" width="13.625" style="70" customWidth="1"/>
    <col min="8708" max="8960" width="9" style="70"/>
    <col min="8961" max="8961" width="29.5" style="70" customWidth="1"/>
    <col min="8962" max="8962" width="14.125" style="70" customWidth="1"/>
    <col min="8963" max="8963" width="13.625" style="70" customWidth="1"/>
    <col min="8964" max="9216" width="9" style="70"/>
    <col min="9217" max="9217" width="29.5" style="70" customWidth="1"/>
    <col min="9218" max="9218" width="14.125" style="70" customWidth="1"/>
    <col min="9219" max="9219" width="13.625" style="70" customWidth="1"/>
    <col min="9220" max="9472" width="9" style="70"/>
    <col min="9473" max="9473" width="29.5" style="70" customWidth="1"/>
    <col min="9474" max="9474" width="14.125" style="70" customWidth="1"/>
    <col min="9475" max="9475" width="13.625" style="70" customWidth="1"/>
    <col min="9476" max="9728" width="9" style="70"/>
    <col min="9729" max="9729" width="29.5" style="70" customWidth="1"/>
    <col min="9730" max="9730" width="14.125" style="70" customWidth="1"/>
    <col min="9731" max="9731" width="13.625" style="70" customWidth="1"/>
    <col min="9732" max="9984" width="9" style="70"/>
    <col min="9985" max="9985" width="29.5" style="70" customWidth="1"/>
    <col min="9986" max="9986" width="14.125" style="70" customWidth="1"/>
    <col min="9987" max="9987" width="13.625" style="70" customWidth="1"/>
    <col min="9988" max="10240" width="9" style="70"/>
    <col min="10241" max="10241" width="29.5" style="70" customWidth="1"/>
    <col min="10242" max="10242" width="14.125" style="70" customWidth="1"/>
    <col min="10243" max="10243" width="13.625" style="70" customWidth="1"/>
    <col min="10244" max="10496" width="9" style="70"/>
    <col min="10497" max="10497" width="29.5" style="70" customWidth="1"/>
    <col min="10498" max="10498" width="14.125" style="70" customWidth="1"/>
    <col min="10499" max="10499" width="13.625" style="70" customWidth="1"/>
    <col min="10500" max="10752" width="9" style="70"/>
    <col min="10753" max="10753" width="29.5" style="70" customWidth="1"/>
    <col min="10754" max="10754" width="14.125" style="70" customWidth="1"/>
    <col min="10755" max="10755" width="13.625" style="70" customWidth="1"/>
    <col min="10756" max="11008" width="9" style="70"/>
    <col min="11009" max="11009" width="29.5" style="70" customWidth="1"/>
    <col min="11010" max="11010" width="14.125" style="70" customWidth="1"/>
    <col min="11011" max="11011" width="13.625" style="70" customWidth="1"/>
    <col min="11012" max="11264" width="9" style="70"/>
    <col min="11265" max="11265" width="29.5" style="70" customWidth="1"/>
    <col min="11266" max="11266" width="14.125" style="70" customWidth="1"/>
    <col min="11267" max="11267" width="13.625" style="70" customWidth="1"/>
    <col min="11268" max="11520" width="9" style="70"/>
    <col min="11521" max="11521" width="29.5" style="70" customWidth="1"/>
    <col min="11522" max="11522" width="14.125" style="70" customWidth="1"/>
    <col min="11523" max="11523" width="13.625" style="70" customWidth="1"/>
    <col min="11524" max="11776" width="9" style="70"/>
    <col min="11777" max="11777" width="29.5" style="70" customWidth="1"/>
    <col min="11778" max="11778" width="14.125" style="70" customWidth="1"/>
    <col min="11779" max="11779" width="13.625" style="70" customWidth="1"/>
    <col min="11780" max="12032" width="9" style="70"/>
    <col min="12033" max="12033" width="29.5" style="70" customWidth="1"/>
    <col min="12034" max="12034" width="14.125" style="70" customWidth="1"/>
    <col min="12035" max="12035" width="13.625" style="70" customWidth="1"/>
    <col min="12036" max="12288" width="9" style="70"/>
    <col min="12289" max="12289" width="29.5" style="70" customWidth="1"/>
    <col min="12290" max="12290" width="14.125" style="70" customWidth="1"/>
    <col min="12291" max="12291" width="13.625" style="70" customWidth="1"/>
    <col min="12292" max="12544" width="9" style="70"/>
    <col min="12545" max="12545" width="29.5" style="70" customWidth="1"/>
    <col min="12546" max="12546" width="14.125" style="70" customWidth="1"/>
    <col min="12547" max="12547" width="13.625" style="70" customWidth="1"/>
    <col min="12548" max="12800" width="9" style="70"/>
    <col min="12801" max="12801" width="29.5" style="70" customWidth="1"/>
    <col min="12802" max="12802" width="14.125" style="70" customWidth="1"/>
    <col min="12803" max="12803" width="13.625" style="70" customWidth="1"/>
    <col min="12804" max="13056" width="9" style="70"/>
    <col min="13057" max="13057" width="29.5" style="70" customWidth="1"/>
    <col min="13058" max="13058" width="14.125" style="70" customWidth="1"/>
    <col min="13059" max="13059" width="13.625" style="70" customWidth="1"/>
    <col min="13060" max="13312" width="9" style="70"/>
    <col min="13313" max="13313" width="29.5" style="70" customWidth="1"/>
    <col min="13314" max="13314" width="14.125" style="70" customWidth="1"/>
    <col min="13315" max="13315" width="13.625" style="70" customWidth="1"/>
    <col min="13316" max="13568" width="9" style="70"/>
    <col min="13569" max="13569" width="29.5" style="70" customWidth="1"/>
    <col min="13570" max="13570" width="14.125" style="70" customWidth="1"/>
    <col min="13571" max="13571" width="13.625" style="70" customWidth="1"/>
    <col min="13572" max="13824" width="9" style="70"/>
    <col min="13825" max="13825" width="29.5" style="70" customWidth="1"/>
    <col min="13826" max="13826" width="14.125" style="70" customWidth="1"/>
    <col min="13827" max="13827" width="13.625" style="70" customWidth="1"/>
    <col min="13828" max="14080" width="9" style="70"/>
    <col min="14081" max="14081" width="29.5" style="70" customWidth="1"/>
    <col min="14082" max="14082" width="14.125" style="70" customWidth="1"/>
    <col min="14083" max="14083" width="13.625" style="70" customWidth="1"/>
    <col min="14084" max="14336" width="9" style="70"/>
    <col min="14337" max="14337" width="29.5" style="70" customWidth="1"/>
    <col min="14338" max="14338" width="14.125" style="70" customWidth="1"/>
    <col min="14339" max="14339" width="13.625" style="70" customWidth="1"/>
    <col min="14340" max="14592" width="9" style="70"/>
    <col min="14593" max="14593" width="29.5" style="70" customWidth="1"/>
    <col min="14594" max="14594" width="14.125" style="70" customWidth="1"/>
    <col min="14595" max="14595" width="13.625" style="70" customWidth="1"/>
    <col min="14596" max="14848" width="9" style="70"/>
    <col min="14849" max="14849" width="29.5" style="70" customWidth="1"/>
    <col min="14850" max="14850" width="14.125" style="70" customWidth="1"/>
    <col min="14851" max="14851" width="13.625" style="70" customWidth="1"/>
    <col min="14852" max="15104" width="9" style="70"/>
    <col min="15105" max="15105" width="29.5" style="70" customWidth="1"/>
    <col min="15106" max="15106" width="14.125" style="70" customWidth="1"/>
    <col min="15107" max="15107" width="13.625" style="70" customWidth="1"/>
    <col min="15108" max="15360" width="9" style="70"/>
    <col min="15361" max="15361" width="29.5" style="70" customWidth="1"/>
    <col min="15362" max="15362" width="14.125" style="70" customWidth="1"/>
    <col min="15363" max="15363" width="13.625" style="70" customWidth="1"/>
    <col min="15364" max="15616" width="9" style="70"/>
    <col min="15617" max="15617" width="29.5" style="70" customWidth="1"/>
    <col min="15618" max="15618" width="14.125" style="70" customWidth="1"/>
    <col min="15619" max="15619" width="13.625" style="70" customWidth="1"/>
    <col min="15620" max="15872" width="9" style="70"/>
    <col min="15873" max="15873" width="29.5" style="70" customWidth="1"/>
    <col min="15874" max="15874" width="14.125" style="70" customWidth="1"/>
    <col min="15875" max="15875" width="13.625" style="70" customWidth="1"/>
    <col min="15876" max="16128" width="9" style="70"/>
    <col min="16129" max="16129" width="29.5" style="70" customWidth="1"/>
    <col min="16130" max="16130" width="14.125" style="70" customWidth="1"/>
    <col min="16131" max="16131" width="13.625" style="70" customWidth="1"/>
    <col min="16132" max="16384" width="9" style="70"/>
  </cols>
  <sheetData>
    <row r="1" ht="18.75" spans="1:3">
      <c r="A1" s="54" t="s">
        <v>142</v>
      </c>
      <c r="B1" s="313"/>
      <c r="C1" s="313"/>
    </row>
    <row r="2" ht="14.25" spans="1:3">
      <c r="A2" s="55"/>
      <c r="B2" s="314"/>
      <c r="C2" s="315"/>
    </row>
    <row r="3" ht="36.75" customHeight="1" spans="1:3">
      <c r="A3" s="316" t="s">
        <v>141</v>
      </c>
      <c r="B3" s="317" t="str">
        <f>'4'!C4</f>
        <v>1-8月</v>
      </c>
      <c r="C3" s="318" t="s">
        <v>143</v>
      </c>
    </row>
    <row r="4" ht="24" customHeight="1" spans="1:3">
      <c r="A4" s="319" t="s">
        <v>144</v>
      </c>
      <c r="B4" s="320">
        <v>150.1</v>
      </c>
      <c r="C4" s="321">
        <v>1.1</v>
      </c>
    </row>
    <row r="5" ht="24" customHeight="1" spans="1:5">
      <c r="A5" s="319" t="s">
        <v>145</v>
      </c>
      <c r="B5" s="320">
        <v>1047.8</v>
      </c>
      <c r="C5" s="321">
        <v>-1.5</v>
      </c>
      <c r="E5" s="53"/>
    </row>
    <row r="6" ht="24" customHeight="1" spans="1:3">
      <c r="A6" s="319" t="s">
        <v>146</v>
      </c>
      <c r="B6" s="320">
        <v>23.4</v>
      </c>
      <c r="C6" s="321">
        <v>0</v>
      </c>
    </row>
    <row r="7" ht="24" customHeight="1" spans="1:3">
      <c r="A7" s="319" t="s">
        <v>147</v>
      </c>
      <c r="B7" s="320">
        <v>921.9</v>
      </c>
      <c r="C7" s="321">
        <v>12.8</v>
      </c>
    </row>
    <row r="8" ht="24" customHeight="1" spans="1:3">
      <c r="A8" s="319" t="s">
        <v>148</v>
      </c>
      <c r="B8" s="320">
        <v>60.2</v>
      </c>
      <c r="C8" s="321">
        <v>-11.9</v>
      </c>
    </row>
    <row r="9" ht="24" customHeight="1" spans="1:3">
      <c r="A9" s="319" t="s">
        <v>149</v>
      </c>
      <c r="B9" s="320">
        <v>428.3</v>
      </c>
      <c r="C9" s="321">
        <v>18.5</v>
      </c>
    </row>
    <row r="10" ht="24" customHeight="1" spans="1:3">
      <c r="A10" s="319" t="s">
        <v>150</v>
      </c>
      <c r="B10" s="320">
        <v>26.1</v>
      </c>
      <c r="C10" s="321">
        <v>74</v>
      </c>
    </row>
    <row r="11" ht="24" customHeight="1" spans="1:3">
      <c r="A11" s="319" t="s">
        <v>151</v>
      </c>
      <c r="B11" s="320">
        <v>5539.4</v>
      </c>
      <c r="C11" s="321">
        <v>-3.3</v>
      </c>
    </row>
    <row r="12" ht="24" customHeight="1" spans="1:3">
      <c r="A12" s="319" t="s">
        <v>152</v>
      </c>
      <c r="B12" s="320">
        <v>8159.7</v>
      </c>
      <c r="C12" s="321">
        <v>3.1</v>
      </c>
    </row>
    <row r="13" ht="24" customHeight="1" spans="1:3">
      <c r="A13" s="319" t="s">
        <v>153</v>
      </c>
      <c r="B13" s="320">
        <v>2511.3</v>
      </c>
      <c r="C13" s="321">
        <v>-0.8</v>
      </c>
    </row>
    <row r="14" ht="24" customHeight="1" spans="1:3">
      <c r="A14" s="319" t="s">
        <v>154</v>
      </c>
      <c r="B14" s="320">
        <v>1809.2</v>
      </c>
      <c r="C14" s="321">
        <v>3.6</v>
      </c>
    </row>
    <row r="15" ht="24" customHeight="1" spans="1:3">
      <c r="A15" s="319" t="s">
        <v>155</v>
      </c>
      <c r="B15" s="320">
        <v>2700</v>
      </c>
      <c r="C15" s="321">
        <v>-1.8</v>
      </c>
    </row>
    <row r="16" ht="24" customHeight="1" spans="1:3">
      <c r="A16" s="319" t="s">
        <v>156</v>
      </c>
      <c r="B16" s="320">
        <v>86.8</v>
      </c>
      <c r="C16" s="321">
        <v>-2.8</v>
      </c>
    </row>
    <row r="17" ht="24" customHeight="1" spans="1:3">
      <c r="A17" s="319" t="s">
        <v>157</v>
      </c>
      <c r="B17" s="320">
        <v>19.1</v>
      </c>
      <c r="C17" s="321">
        <v>-32.7</v>
      </c>
    </row>
    <row r="18" ht="24" customHeight="1" spans="1:3">
      <c r="A18" s="319" t="s">
        <v>158</v>
      </c>
      <c r="B18" s="320">
        <v>35.4</v>
      </c>
      <c r="C18" s="321">
        <v>19.2</v>
      </c>
    </row>
    <row r="19" ht="24" customHeight="1" spans="1:3">
      <c r="A19" s="319" t="s">
        <v>159</v>
      </c>
      <c r="B19" s="320">
        <v>13597</v>
      </c>
      <c r="C19" s="321">
        <v>5.4</v>
      </c>
    </row>
    <row r="20" ht="24" customHeight="1" spans="1:3">
      <c r="A20" s="319" t="s">
        <v>160</v>
      </c>
      <c r="B20" s="320">
        <v>3001.5</v>
      </c>
      <c r="C20" s="321">
        <v>-2.4</v>
      </c>
    </row>
    <row r="21" ht="24" customHeight="1" spans="1:3">
      <c r="A21" s="319" t="s">
        <v>161</v>
      </c>
      <c r="B21" s="320">
        <v>19364.7</v>
      </c>
      <c r="C21" s="321">
        <v>43.8</v>
      </c>
    </row>
    <row r="22" ht="24" customHeight="1" spans="1:3">
      <c r="A22" s="319" t="s">
        <v>162</v>
      </c>
      <c r="B22" s="320">
        <v>44.6</v>
      </c>
      <c r="C22" s="321">
        <v>-5.1</v>
      </c>
    </row>
    <row r="23" ht="24" customHeight="1" spans="1:3">
      <c r="A23" s="319" t="s">
        <v>163</v>
      </c>
      <c r="B23" s="320">
        <v>1170.1</v>
      </c>
      <c r="C23" s="321">
        <v>36.3</v>
      </c>
    </row>
    <row r="24" ht="24" customHeight="1" spans="1:3">
      <c r="A24" s="319" t="s">
        <v>164</v>
      </c>
      <c r="B24" s="320">
        <v>4820.5</v>
      </c>
      <c r="C24" s="321">
        <v>14.5</v>
      </c>
    </row>
    <row r="25" ht="24" customHeight="1" spans="1:3">
      <c r="A25" s="319" t="s">
        <v>165</v>
      </c>
      <c r="B25" s="322">
        <v>2188.2022</v>
      </c>
      <c r="C25" s="323">
        <v>-3.3006</v>
      </c>
    </row>
    <row r="26" ht="24" customHeight="1" spans="1:3">
      <c r="A26" s="319" t="s">
        <v>166</v>
      </c>
      <c r="B26" s="322">
        <v>801.3743</v>
      </c>
      <c r="C26" s="323">
        <v>-16.6992</v>
      </c>
    </row>
  </sheetData>
  <mergeCells count="1">
    <mergeCell ref="A1:C1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17"/>
  <sheetViews>
    <sheetView workbookViewId="0">
      <selection activeCell="A1" sqref="$A1:$XFD1048576"/>
    </sheetView>
  </sheetViews>
  <sheetFormatPr defaultColWidth="9" defaultRowHeight="13.5" outlineLevelCol="3"/>
  <cols>
    <col min="1" max="1" width="23.25" customWidth="1"/>
    <col min="2" max="2" width="21" customWidth="1"/>
    <col min="3" max="3" width="16.75" customWidth="1"/>
    <col min="257" max="257" width="23.25" customWidth="1"/>
    <col min="258" max="258" width="21" customWidth="1"/>
    <col min="259" max="259" width="16.75" customWidth="1"/>
    <col min="513" max="513" width="23.25" customWidth="1"/>
    <col min="514" max="514" width="21" customWidth="1"/>
    <col min="515" max="515" width="16.75" customWidth="1"/>
    <col min="769" max="769" width="23.25" customWidth="1"/>
    <col min="770" max="770" width="21" customWidth="1"/>
    <col min="771" max="771" width="16.75" customWidth="1"/>
    <col min="1025" max="1025" width="23.25" customWidth="1"/>
    <col min="1026" max="1026" width="21" customWidth="1"/>
    <col min="1027" max="1027" width="16.75" customWidth="1"/>
    <col min="1281" max="1281" width="23.25" customWidth="1"/>
    <col min="1282" max="1282" width="21" customWidth="1"/>
    <col min="1283" max="1283" width="16.75" customWidth="1"/>
    <col min="1537" max="1537" width="23.25" customWidth="1"/>
    <col min="1538" max="1538" width="21" customWidth="1"/>
    <col min="1539" max="1539" width="16.75" customWidth="1"/>
    <col min="1793" max="1793" width="23.25" customWidth="1"/>
    <col min="1794" max="1794" width="21" customWidth="1"/>
    <col min="1795" max="1795" width="16.75" customWidth="1"/>
    <col min="2049" max="2049" width="23.25" customWidth="1"/>
    <col min="2050" max="2050" width="21" customWidth="1"/>
    <col min="2051" max="2051" width="16.75" customWidth="1"/>
    <col min="2305" max="2305" width="23.25" customWidth="1"/>
    <col min="2306" max="2306" width="21" customWidth="1"/>
    <col min="2307" max="2307" width="16.75" customWidth="1"/>
    <col min="2561" max="2561" width="23.25" customWidth="1"/>
    <col min="2562" max="2562" width="21" customWidth="1"/>
    <col min="2563" max="2563" width="16.75" customWidth="1"/>
    <col min="2817" max="2817" width="23.25" customWidth="1"/>
    <col min="2818" max="2818" width="21" customWidth="1"/>
    <col min="2819" max="2819" width="16.75" customWidth="1"/>
    <col min="3073" max="3073" width="23.25" customWidth="1"/>
    <col min="3074" max="3074" width="21" customWidth="1"/>
    <col min="3075" max="3075" width="16.75" customWidth="1"/>
    <col min="3329" max="3329" width="23.25" customWidth="1"/>
    <col min="3330" max="3330" width="21" customWidth="1"/>
    <col min="3331" max="3331" width="16.75" customWidth="1"/>
    <col min="3585" max="3585" width="23.25" customWidth="1"/>
    <col min="3586" max="3586" width="21" customWidth="1"/>
    <col min="3587" max="3587" width="16.75" customWidth="1"/>
    <col min="3841" max="3841" width="23.25" customWidth="1"/>
    <col min="3842" max="3842" width="21" customWidth="1"/>
    <col min="3843" max="3843" width="16.75" customWidth="1"/>
    <col min="4097" max="4097" width="23.25" customWidth="1"/>
    <col min="4098" max="4098" width="21" customWidth="1"/>
    <col min="4099" max="4099" width="16.75" customWidth="1"/>
    <col min="4353" max="4353" width="23.25" customWidth="1"/>
    <col min="4354" max="4354" width="21" customWidth="1"/>
    <col min="4355" max="4355" width="16.75" customWidth="1"/>
    <col min="4609" max="4609" width="23.25" customWidth="1"/>
    <col min="4610" max="4610" width="21" customWidth="1"/>
    <col min="4611" max="4611" width="16.75" customWidth="1"/>
    <col min="4865" max="4865" width="23.25" customWidth="1"/>
    <col min="4866" max="4866" width="21" customWidth="1"/>
    <col min="4867" max="4867" width="16.75" customWidth="1"/>
    <col min="5121" max="5121" width="23.25" customWidth="1"/>
    <col min="5122" max="5122" width="21" customWidth="1"/>
    <col min="5123" max="5123" width="16.75" customWidth="1"/>
    <col min="5377" max="5377" width="23.25" customWidth="1"/>
    <col min="5378" max="5378" width="21" customWidth="1"/>
    <col min="5379" max="5379" width="16.75" customWidth="1"/>
    <col min="5633" max="5633" width="23.25" customWidth="1"/>
    <col min="5634" max="5634" width="21" customWidth="1"/>
    <col min="5635" max="5635" width="16.75" customWidth="1"/>
    <col min="5889" max="5889" width="23.25" customWidth="1"/>
    <col min="5890" max="5890" width="21" customWidth="1"/>
    <col min="5891" max="5891" width="16.75" customWidth="1"/>
    <col min="6145" max="6145" width="23.25" customWidth="1"/>
    <col min="6146" max="6146" width="21" customWidth="1"/>
    <col min="6147" max="6147" width="16.75" customWidth="1"/>
    <col min="6401" max="6401" width="23.25" customWidth="1"/>
    <col min="6402" max="6402" width="21" customWidth="1"/>
    <col min="6403" max="6403" width="16.75" customWidth="1"/>
    <col min="6657" max="6657" width="23.25" customWidth="1"/>
    <col min="6658" max="6658" width="21" customWidth="1"/>
    <col min="6659" max="6659" width="16.75" customWidth="1"/>
    <col min="6913" max="6913" width="23.25" customWidth="1"/>
    <col min="6914" max="6914" width="21" customWidth="1"/>
    <col min="6915" max="6915" width="16.75" customWidth="1"/>
    <col min="7169" max="7169" width="23.25" customWidth="1"/>
    <col min="7170" max="7170" width="21" customWidth="1"/>
    <col min="7171" max="7171" width="16.75" customWidth="1"/>
    <col min="7425" max="7425" width="23.25" customWidth="1"/>
    <col min="7426" max="7426" width="21" customWidth="1"/>
    <col min="7427" max="7427" width="16.75" customWidth="1"/>
    <col min="7681" max="7681" width="23.25" customWidth="1"/>
    <col min="7682" max="7682" width="21" customWidth="1"/>
    <col min="7683" max="7683" width="16.75" customWidth="1"/>
    <col min="7937" max="7937" width="23.25" customWidth="1"/>
    <col min="7938" max="7938" width="21" customWidth="1"/>
    <col min="7939" max="7939" width="16.75" customWidth="1"/>
    <col min="8193" max="8193" width="23.25" customWidth="1"/>
    <col min="8194" max="8194" width="21" customWidth="1"/>
    <col min="8195" max="8195" width="16.75" customWidth="1"/>
    <col min="8449" max="8449" width="23.25" customWidth="1"/>
    <col min="8450" max="8450" width="21" customWidth="1"/>
    <col min="8451" max="8451" width="16.75" customWidth="1"/>
    <col min="8705" max="8705" width="23.25" customWidth="1"/>
    <col min="8706" max="8706" width="21" customWidth="1"/>
    <col min="8707" max="8707" width="16.75" customWidth="1"/>
    <col min="8961" max="8961" width="23.25" customWidth="1"/>
    <col min="8962" max="8962" width="21" customWidth="1"/>
    <col min="8963" max="8963" width="16.75" customWidth="1"/>
    <col min="9217" max="9217" width="23.25" customWidth="1"/>
    <col min="9218" max="9218" width="21" customWidth="1"/>
    <col min="9219" max="9219" width="16.75" customWidth="1"/>
    <col min="9473" max="9473" width="23.25" customWidth="1"/>
    <col min="9474" max="9474" width="21" customWidth="1"/>
    <col min="9475" max="9475" width="16.75" customWidth="1"/>
    <col min="9729" max="9729" width="23.25" customWidth="1"/>
    <col min="9730" max="9730" width="21" customWidth="1"/>
    <col min="9731" max="9731" width="16.75" customWidth="1"/>
    <col min="9985" max="9985" width="23.25" customWidth="1"/>
    <col min="9986" max="9986" width="21" customWidth="1"/>
    <col min="9987" max="9987" width="16.75" customWidth="1"/>
    <col min="10241" max="10241" width="23.25" customWidth="1"/>
    <col min="10242" max="10242" width="21" customWidth="1"/>
    <col min="10243" max="10243" width="16.75" customWidth="1"/>
    <col min="10497" max="10497" width="23.25" customWidth="1"/>
    <col min="10498" max="10498" width="21" customWidth="1"/>
    <col min="10499" max="10499" width="16.75" customWidth="1"/>
    <col min="10753" max="10753" width="23.25" customWidth="1"/>
    <col min="10754" max="10754" width="21" customWidth="1"/>
    <col min="10755" max="10755" width="16.75" customWidth="1"/>
    <col min="11009" max="11009" width="23.25" customWidth="1"/>
    <col min="11010" max="11010" width="21" customWidth="1"/>
    <col min="11011" max="11011" width="16.75" customWidth="1"/>
    <col min="11265" max="11265" width="23.25" customWidth="1"/>
    <col min="11266" max="11266" width="21" customWidth="1"/>
    <col min="11267" max="11267" width="16.75" customWidth="1"/>
    <col min="11521" max="11521" width="23.25" customWidth="1"/>
    <col min="11522" max="11522" width="21" customWidth="1"/>
    <col min="11523" max="11523" width="16.75" customWidth="1"/>
    <col min="11777" max="11777" width="23.25" customWidth="1"/>
    <col min="11778" max="11778" width="21" customWidth="1"/>
    <col min="11779" max="11779" width="16.75" customWidth="1"/>
    <col min="12033" max="12033" width="23.25" customWidth="1"/>
    <col min="12034" max="12034" width="21" customWidth="1"/>
    <col min="12035" max="12035" width="16.75" customWidth="1"/>
    <col min="12289" max="12289" width="23.25" customWidth="1"/>
    <col min="12290" max="12290" width="21" customWidth="1"/>
    <col min="12291" max="12291" width="16.75" customWidth="1"/>
    <col min="12545" max="12545" width="23.25" customWidth="1"/>
    <col min="12546" max="12546" width="21" customWidth="1"/>
    <col min="12547" max="12547" width="16.75" customWidth="1"/>
    <col min="12801" max="12801" width="23.25" customWidth="1"/>
    <col min="12802" max="12802" width="21" customWidth="1"/>
    <col min="12803" max="12803" width="16.75" customWidth="1"/>
    <col min="13057" max="13057" width="23.25" customWidth="1"/>
    <col min="13058" max="13058" width="21" customWidth="1"/>
    <col min="13059" max="13059" width="16.75" customWidth="1"/>
    <col min="13313" max="13313" width="23.25" customWidth="1"/>
    <col min="13314" max="13314" width="21" customWidth="1"/>
    <col min="13315" max="13315" width="16.75" customWidth="1"/>
    <col min="13569" max="13569" width="23.25" customWidth="1"/>
    <col min="13570" max="13570" width="21" customWidth="1"/>
    <col min="13571" max="13571" width="16.75" customWidth="1"/>
    <col min="13825" max="13825" width="23.25" customWidth="1"/>
    <col min="13826" max="13826" width="21" customWidth="1"/>
    <col min="13827" max="13827" width="16.75" customWidth="1"/>
    <col min="14081" max="14081" width="23.25" customWidth="1"/>
    <col min="14082" max="14082" width="21" customWidth="1"/>
    <col min="14083" max="14083" width="16.75" customWidth="1"/>
    <col min="14337" max="14337" width="23.25" customWidth="1"/>
    <col min="14338" max="14338" width="21" customWidth="1"/>
    <col min="14339" max="14339" width="16.75" customWidth="1"/>
    <col min="14593" max="14593" width="23.25" customWidth="1"/>
    <col min="14594" max="14594" width="21" customWidth="1"/>
    <col min="14595" max="14595" width="16.75" customWidth="1"/>
    <col min="14849" max="14849" width="23.25" customWidth="1"/>
    <col min="14850" max="14850" width="21" customWidth="1"/>
    <col min="14851" max="14851" width="16.75" customWidth="1"/>
    <col min="15105" max="15105" width="23.25" customWidth="1"/>
    <col min="15106" max="15106" width="21" customWidth="1"/>
    <col min="15107" max="15107" width="16.75" customWidth="1"/>
    <col min="15361" max="15361" width="23.25" customWidth="1"/>
    <col min="15362" max="15362" width="21" customWidth="1"/>
    <col min="15363" max="15363" width="16.75" customWidth="1"/>
    <col min="15617" max="15617" width="23.25" customWidth="1"/>
    <col min="15618" max="15618" width="21" customWidth="1"/>
    <col min="15619" max="15619" width="16.75" customWidth="1"/>
    <col min="15873" max="15873" width="23.25" customWidth="1"/>
    <col min="15874" max="15874" width="21" customWidth="1"/>
    <col min="15875" max="15875" width="16.75" customWidth="1"/>
    <col min="16129" max="16129" width="23.25" customWidth="1"/>
    <col min="16130" max="16130" width="21" customWidth="1"/>
    <col min="16131" max="16131" width="16.75" customWidth="1"/>
  </cols>
  <sheetData>
    <row r="1" ht="18.75" customHeight="1" spans="1:3">
      <c r="A1" s="71" t="s">
        <v>167</v>
      </c>
      <c r="B1" s="71"/>
      <c r="C1" s="71"/>
    </row>
    <row r="2" ht="20.25" customHeight="1" spans="1:3">
      <c r="A2" s="301" t="s">
        <v>55</v>
      </c>
      <c r="B2" s="302" t="str">
        <f>'4'!E4</f>
        <v>1-7月</v>
      </c>
      <c r="C2" s="303"/>
    </row>
    <row r="3" spans="1:3">
      <c r="A3" s="301"/>
      <c r="B3" s="76" t="s">
        <v>85</v>
      </c>
      <c r="C3" s="77" t="s">
        <v>58</v>
      </c>
    </row>
    <row r="4" spans="1:3">
      <c r="A4" s="304" t="s">
        <v>168</v>
      </c>
      <c r="B4" s="305">
        <v>20179</v>
      </c>
      <c r="C4" s="306">
        <v>3.28078616030301</v>
      </c>
    </row>
    <row r="5" spans="1:3">
      <c r="A5" s="304" t="s">
        <v>169</v>
      </c>
      <c r="B5" s="305">
        <v>4671</v>
      </c>
      <c r="C5" s="299">
        <v>-4.4</v>
      </c>
    </row>
    <row r="6" spans="1:3">
      <c r="A6" s="304" t="s">
        <v>170</v>
      </c>
      <c r="B6" s="307">
        <v>23.1478269488082</v>
      </c>
      <c r="C6" s="299"/>
    </row>
    <row r="7" spans="1:3">
      <c r="A7" s="308" t="s">
        <v>171</v>
      </c>
      <c r="B7" s="307">
        <v>27173.37</v>
      </c>
      <c r="C7" s="299">
        <v>3.9</v>
      </c>
    </row>
    <row r="8" spans="1:4">
      <c r="A8" s="308" t="s">
        <v>172</v>
      </c>
      <c r="B8" s="307">
        <v>23248.68</v>
      </c>
      <c r="C8" s="299">
        <v>4</v>
      </c>
      <c r="D8" s="309"/>
    </row>
    <row r="9" ht="14.25" spans="1:3">
      <c r="A9" s="310" t="s">
        <v>173</v>
      </c>
      <c r="B9" s="311">
        <v>85.56</v>
      </c>
      <c r="C9" s="312"/>
    </row>
    <row r="10" spans="1:3">
      <c r="A10" s="308" t="s">
        <v>174</v>
      </c>
      <c r="B10" s="298">
        <v>60199.28</v>
      </c>
      <c r="C10" s="299">
        <v>5.3</v>
      </c>
    </row>
    <row r="11" spans="1:3">
      <c r="A11" s="308" t="s">
        <v>175</v>
      </c>
      <c r="B11" s="298">
        <v>27549.02</v>
      </c>
      <c r="C11" s="299">
        <v>4.8</v>
      </c>
    </row>
    <row r="12" spans="1:3">
      <c r="A12" s="308" t="s">
        <v>176</v>
      </c>
      <c r="B12" s="298">
        <v>32857.27</v>
      </c>
      <c r="C12" s="299">
        <v>4.7</v>
      </c>
    </row>
    <row r="13" spans="1:3">
      <c r="A13" s="308" t="s">
        <v>177</v>
      </c>
      <c r="B13" s="298">
        <v>1398.87</v>
      </c>
      <c r="C13" s="299">
        <v>11.7</v>
      </c>
    </row>
    <row r="14" spans="1:3">
      <c r="A14" s="308" t="s">
        <v>178</v>
      </c>
      <c r="B14" s="298">
        <v>2120.27</v>
      </c>
      <c r="C14" s="299">
        <v>3.4</v>
      </c>
    </row>
    <row r="15" spans="1:3">
      <c r="A15" s="308" t="s">
        <v>179</v>
      </c>
      <c r="B15" s="298">
        <v>273.72</v>
      </c>
      <c r="C15" s="299">
        <v>-5.7</v>
      </c>
    </row>
    <row r="16" ht="18.75" customHeight="1" spans="1:3">
      <c r="A16" s="304" t="s">
        <v>180</v>
      </c>
      <c r="B16" s="298">
        <v>7973</v>
      </c>
      <c r="C16" s="299">
        <v>6.3</v>
      </c>
    </row>
    <row r="17" ht="18.75" customHeight="1" spans="1:3">
      <c r="A17" s="304" t="s">
        <v>181</v>
      </c>
      <c r="B17" s="298">
        <v>243.37</v>
      </c>
      <c r="C17" s="299">
        <v>-0.7</v>
      </c>
    </row>
  </sheetData>
  <mergeCells count="3">
    <mergeCell ref="A1:C1"/>
    <mergeCell ref="B2:C2"/>
    <mergeCell ref="A2:A3"/>
  </mergeCell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C18"/>
  <sheetViews>
    <sheetView workbookViewId="0">
      <selection activeCell="B4" sqref="B4:C18"/>
    </sheetView>
  </sheetViews>
  <sheetFormatPr defaultColWidth="9" defaultRowHeight="13.5" outlineLevelCol="2"/>
  <cols>
    <col min="1" max="1" width="37.5" style="150" customWidth="1"/>
    <col min="2" max="2" width="13.125" style="150" customWidth="1"/>
    <col min="3" max="3" width="18.25" style="150" customWidth="1"/>
    <col min="4" max="256" width="9" style="150"/>
    <col min="257" max="257" width="37.5" style="150" customWidth="1"/>
    <col min="258" max="258" width="13.125" style="150" customWidth="1"/>
    <col min="259" max="259" width="18.25" style="150" customWidth="1"/>
    <col min="260" max="512" width="9" style="150"/>
    <col min="513" max="513" width="37.5" style="150" customWidth="1"/>
    <col min="514" max="514" width="13.125" style="150" customWidth="1"/>
    <col min="515" max="515" width="18.25" style="150" customWidth="1"/>
    <col min="516" max="768" width="9" style="150"/>
    <col min="769" max="769" width="37.5" style="150" customWidth="1"/>
    <col min="770" max="770" width="13.125" style="150" customWidth="1"/>
    <col min="771" max="771" width="18.25" style="150" customWidth="1"/>
    <col min="772" max="1024" width="9" style="150"/>
    <col min="1025" max="1025" width="37.5" style="150" customWidth="1"/>
    <col min="1026" max="1026" width="13.125" style="150" customWidth="1"/>
    <col min="1027" max="1027" width="18.25" style="150" customWidth="1"/>
    <col min="1028" max="1280" width="9" style="150"/>
    <col min="1281" max="1281" width="37.5" style="150" customWidth="1"/>
    <col min="1282" max="1282" width="13.125" style="150" customWidth="1"/>
    <col min="1283" max="1283" width="18.25" style="150" customWidth="1"/>
    <col min="1284" max="1536" width="9" style="150"/>
    <col min="1537" max="1537" width="37.5" style="150" customWidth="1"/>
    <col min="1538" max="1538" width="13.125" style="150" customWidth="1"/>
    <col min="1539" max="1539" width="18.25" style="150" customWidth="1"/>
    <col min="1540" max="1792" width="9" style="150"/>
    <col min="1793" max="1793" width="37.5" style="150" customWidth="1"/>
    <col min="1794" max="1794" width="13.125" style="150" customWidth="1"/>
    <col min="1795" max="1795" width="18.25" style="150" customWidth="1"/>
    <col min="1796" max="2048" width="9" style="150"/>
    <col min="2049" max="2049" width="37.5" style="150" customWidth="1"/>
    <col min="2050" max="2050" width="13.125" style="150" customWidth="1"/>
    <col min="2051" max="2051" width="18.25" style="150" customWidth="1"/>
    <col min="2052" max="2304" width="9" style="150"/>
    <col min="2305" max="2305" width="37.5" style="150" customWidth="1"/>
    <col min="2306" max="2306" width="13.125" style="150" customWidth="1"/>
    <col min="2307" max="2307" width="18.25" style="150" customWidth="1"/>
    <col min="2308" max="2560" width="9" style="150"/>
    <col min="2561" max="2561" width="37.5" style="150" customWidth="1"/>
    <col min="2562" max="2562" width="13.125" style="150" customWidth="1"/>
    <col min="2563" max="2563" width="18.25" style="150" customWidth="1"/>
    <col min="2564" max="2816" width="9" style="150"/>
    <col min="2817" max="2817" width="37.5" style="150" customWidth="1"/>
    <col min="2818" max="2818" width="13.125" style="150" customWidth="1"/>
    <col min="2819" max="2819" width="18.25" style="150" customWidth="1"/>
    <col min="2820" max="3072" width="9" style="150"/>
    <col min="3073" max="3073" width="37.5" style="150" customWidth="1"/>
    <col min="3074" max="3074" width="13.125" style="150" customWidth="1"/>
    <col min="3075" max="3075" width="18.25" style="150" customWidth="1"/>
    <col min="3076" max="3328" width="9" style="150"/>
    <col min="3329" max="3329" width="37.5" style="150" customWidth="1"/>
    <col min="3330" max="3330" width="13.125" style="150" customWidth="1"/>
    <col min="3331" max="3331" width="18.25" style="150" customWidth="1"/>
    <col min="3332" max="3584" width="9" style="150"/>
    <col min="3585" max="3585" width="37.5" style="150" customWidth="1"/>
    <col min="3586" max="3586" width="13.125" style="150" customWidth="1"/>
    <col min="3587" max="3587" width="18.25" style="150" customWidth="1"/>
    <col min="3588" max="3840" width="9" style="150"/>
    <col min="3841" max="3841" width="37.5" style="150" customWidth="1"/>
    <col min="3842" max="3842" width="13.125" style="150" customWidth="1"/>
    <col min="3843" max="3843" width="18.25" style="150" customWidth="1"/>
    <col min="3844" max="4096" width="9" style="150"/>
    <col min="4097" max="4097" width="37.5" style="150" customWidth="1"/>
    <col min="4098" max="4098" width="13.125" style="150" customWidth="1"/>
    <col min="4099" max="4099" width="18.25" style="150" customWidth="1"/>
    <col min="4100" max="4352" width="9" style="150"/>
    <col min="4353" max="4353" width="37.5" style="150" customWidth="1"/>
    <col min="4354" max="4354" width="13.125" style="150" customWidth="1"/>
    <col min="4355" max="4355" width="18.25" style="150" customWidth="1"/>
    <col min="4356" max="4608" width="9" style="150"/>
    <col min="4609" max="4609" width="37.5" style="150" customWidth="1"/>
    <col min="4610" max="4610" width="13.125" style="150" customWidth="1"/>
    <col min="4611" max="4611" width="18.25" style="150" customWidth="1"/>
    <col min="4612" max="4864" width="9" style="150"/>
    <col min="4865" max="4865" width="37.5" style="150" customWidth="1"/>
    <col min="4866" max="4866" width="13.125" style="150" customWidth="1"/>
    <col min="4867" max="4867" width="18.25" style="150" customWidth="1"/>
    <col min="4868" max="5120" width="9" style="150"/>
    <col min="5121" max="5121" width="37.5" style="150" customWidth="1"/>
    <col min="5122" max="5122" width="13.125" style="150" customWidth="1"/>
    <col min="5123" max="5123" width="18.25" style="150" customWidth="1"/>
    <col min="5124" max="5376" width="9" style="150"/>
    <col min="5377" max="5377" width="37.5" style="150" customWidth="1"/>
    <col min="5378" max="5378" width="13.125" style="150" customWidth="1"/>
    <col min="5379" max="5379" width="18.25" style="150" customWidth="1"/>
    <col min="5380" max="5632" width="9" style="150"/>
    <col min="5633" max="5633" width="37.5" style="150" customWidth="1"/>
    <col min="5634" max="5634" width="13.125" style="150" customWidth="1"/>
    <col min="5635" max="5635" width="18.25" style="150" customWidth="1"/>
    <col min="5636" max="5888" width="9" style="150"/>
    <col min="5889" max="5889" width="37.5" style="150" customWidth="1"/>
    <col min="5890" max="5890" width="13.125" style="150" customWidth="1"/>
    <col min="5891" max="5891" width="18.25" style="150" customWidth="1"/>
    <col min="5892" max="6144" width="9" style="150"/>
    <col min="6145" max="6145" width="37.5" style="150" customWidth="1"/>
    <col min="6146" max="6146" width="13.125" style="150" customWidth="1"/>
    <col min="6147" max="6147" width="18.25" style="150" customWidth="1"/>
    <col min="6148" max="6400" width="9" style="150"/>
    <col min="6401" max="6401" width="37.5" style="150" customWidth="1"/>
    <col min="6402" max="6402" width="13.125" style="150" customWidth="1"/>
    <col min="6403" max="6403" width="18.25" style="150" customWidth="1"/>
    <col min="6404" max="6656" width="9" style="150"/>
    <col min="6657" max="6657" width="37.5" style="150" customWidth="1"/>
    <col min="6658" max="6658" width="13.125" style="150" customWidth="1"/>
    <col min="6659" max="6659" width="18.25" style="150" customWidth="1"/>
    <col min="6660" max="6912" width="9" style="150"/>
    <col min="6913" max="6913" width="37.5" style="150" customWidth="1"/>
    <col min="6914" max="6914" width="13.125" style="150" customWidth="1"/>
    <col min="6915" max="6915" width="18.25" style="150" customWidth="1"/>
    <col min="6916" max="7168" width="9" style="150"/>
    <col min="7169" max="7169" width="37.5" style="150" customWidth="1"/>
    <col min="7170" max="7170" width="13.125" style="150" customWidth="1"/>
    <col min="7171" max="7171" width="18.25" style="150" customWidth="1"/>
    <col min="7172" max="7424" width="9" style="150"/>
    <col min="7425" max="7425" width="37.5" style="150" customWidth="1"/>
    <col min="7426" max="7426" width="13.125" style="150" customWidth="1"/>
    <col min="7427" max="7427" width="18.25" style="150" customWidth="1"/>
    <col min="7428" max="7680" width="9" style="150"/>
    <col min="7681" max="7681" width="37.5" style="150" customWidth="1"/>
    <col min="7682" max="7682" width="13.125" style="150" customWidth="1"/>
    <col min="7683" max="7683" width="18.25" style="150" customWidth="1"/>
    <col min="7684" max="7936" width="9" style="150"/>
    <col min="7937" max="7937" width="37.5" style="150" customWidth="1"/>
    <col min="7938" max="7938" width="13.125" style="150" customWidth="1"/>
    <col min="7939" max="7939" width="18.25" style="150" customWidth="1"/>
    <col min="7940" max="8192" width="9" style="150"/>
    <col min="8193" max="8193" width="37.5" style="150" customWidth="1"/>
    <col min="8194" max="8194" width="13.125" style="150" customWidth="1"/>
    <col min="8195" max="8195" width="18.25" style="150" customWidth="1"/>
    <col min="8196" max="8448" width="9" style="150"/>
    <col min="8449" max="8449" width="37.5" style="150" customWidth="1"/>
    <col min="8450" max="8450" width="13.125" style="150" customWidth="1"/>
    <col min="8451" max="8451" width="18.25" style="150" customWidth="1"/>
    <col min="8452" max="8704" width="9" style="150"/>
    <col min="8705" max="8705" width="37.5" style="150" customWidth="1"/>
    <col min="8706" max="8706" width="13.125" style="150" customWidth="1"/>
    <col min="8707" max="8707" width="18.25" style="150" customWidth="1"/>
    <col min="8708" max="8960" width="9" style="150"/>
    <col min="8961" max="8961" width="37.5" style="150" customWidth="1"/>
    <col min="8962" max="8962" width="13.125" style="150" customWidth="1"/>
    <col min="8963" max="8963" width="18.25" style="150" customWidth="1"/>
    <col min="8964" max="9216" width="9" style="150"/>
    <col min="9217" max="9217" width="37.5" style="150" customWidth="1"/>
    <col min="9218" max="9218" width="13.125" style="150" customWidth="1"/>
    <col min="9219" max="9219" width="18.25" style="150" customWidth="1"/>
    <col min="9220" max="9472" width="9" style="150"/>
    <col min="9473" max="9473" width="37.5" style="150" customWidth="1"/>
    <col min="9474" max="9474" width="13.125" style="150" customWidth="1"/>
    <col min="9475" max="9475" width="18.25" style="150" customWidth="1"/>
    <col min="9476" max="9728" width="9" style="150"/>
    <col min="9729" max="9729" width="37.5" style="150" customWidth="1"/>
    <col min="9730" max="9730" width="13.125" style="150" customWidth="1"/>
    <col min="9731" max="9731" width="18.25" style="150" customWidth="1"/>
    <col min="9732" max="9984" width="9" style="150"/>
    <col min="9985" max="9985" width="37.5" style="150" customWidth="1"/>
    <col min="9986" max="9986" width="13.125" style="150" customWidth="1"/>
    <col min="9987" max="9987" width="18.25" style="150" customWidth="1"/>
    <col min="9988" max="10240" width="9" style="150"/>
    <col min="10241" max="10241" width="37.5" style="150" customWidth="1"/>
    <col min="10242" max="10242" width="13.125" style="150" customWidth="1"/>
    <col min="10243" max="10243" width="18.25" style="150" customWidth="1"/>
    <col min="10244" max="10496" width="9" style="150"/>
    <col min="10497" max="10497" width="37.5" style="150" customWidth="1"/>
    <col min="10498" max="10498" width="13.125" style="150" customWidth="1"/>
    <col min="10499" max="10499" width="18.25" style="150" customWidth="1"/>
    <col min="10500" max="10752" width="9" style="150"/>
    <col min="10753" max="10753" width="37.5" style="150" customWidth="1"/>
    <col min="10754" max="10754" width="13.125" style="150" customWidth="1"/>
    <col min="10755" max="10755" width="18.25" style="150" customWidth="1"/>
    <col min="10756" max="11008" width="9" style="150"/>
    <col min="11009" max="11009" width="37.5" style="150" customWidth="1"/>
    <col min="11010" max="11010" width="13.125" style="150" customWidth="1"/>
    <col min="11011" max="11011" width="18.25" style="150" customWidth="1"/>
    <col min="11012" max="11264" width="9" style="150"/>
    <col min="11265" max="11265" width="37.5" style="150" customWidth="1"/>
    <col min="11266" max="11266" width="13.125" style="150" customWidth="1"/>
    <col min="11267" max="11267" width="18.25" style="150" customWidth="1"/>
    <col min="11268" max="11520" width="9" style="150"/>
    <col min="11521" max="11521" width="37.5" style="150" customWidth="1"/>
    <col min="11522" max="11522" width="13.125" style="150" customWidth="1"/>
    <col min="11523" max="11523" width="18.25" style="150" customWidth="1"/>
    <col min="11524" max="11776" width="9" style="150"/>
    <col min="11777" max="11777" width="37.5" style="150" customWidth="1"/>
    <col min="11778" max="11778" width="13.125" style="150" customWidth="1"/>
    <col min="11779" max="11779" width="18.25" style="150" customWidth="1"/>
    <col min="11780" max="12032" width="9" style="150"/>
    <col min="12033" max="12033" width="37.5" style="150" customWidth="1"/>
    <col min="12034" max="12034" width="13.125" style="150" customWidth="1"/>
    <col min="12035" max="12035" width="18.25" style="150" customWidth="1"/>
    <col min="12036" max="12288" width="9" style="150"/>
    <col min="12289" max="12289" width="37.5" style="150" customWidth="1"/>
    <col min="12290" max="12290" width="13.125" style="150" customWidth="1"/>
    <col min="12291" max="12291" width="18.25" style="150" customWidth="1"/>
    <col min="12292" max="12544" width="9" style="150"/>
    <col min="12545" max="12545" width="37.5" style="150" customWidth="1"/>
    <col min="12546" max="12546" width="13.125" style="150" customWidth="1"/>
    <col min="12547" max="12547" width="18.25" style="150" customWidth="1"/>
    <col min="12548" max="12800" width="9" style="150"/>
    <col min="12801" max="12801" width="37.5" style="150" customWidth="1"/>
    <col min="12802" max="12802" width="13.125" style="150" customWidth="1"/>
    <col min="12803" max="12803" width="18.25" style="150" customWidth="1"/>
    <col min="12804" max="13056" width="9" style="150"/>
    <col min="13057" max="13057" width="37.5" style="150" customWidth="1"/>
    <col min="13058" max="13058" width="13.125" style="150" customWidth="1"/>
    <col min="13059" max="13059" width="18.25" style="150" customWidth="1"/>
    <col min="13060" max="13312" width="9" style="150"/>
    <col min="13313" max="13313" width="37.5" style="150" customWidth="1"/>
    <col min="13314" max="13314" width="13.125" style="150" customWidth="1"/>
    <col min="13315" max="13315" width="18.25" style="150" customWidth="1"/>
    <col min="13316" max="13568" width="9" style="150"/>
    <col min="13569" max="13569" width="37.5" style="150" customWidth="1"/>
    <col min="13570" max="13570" width="13.125" style="150" customWidth="1"/>
    <col min="13571" max="13571" width="18.25" style="150" customWidth="1"/>
    <col min="13572" max="13824" width="9" style="150"/>
    <col min="13825" max="13825" width="37.5" style="150" customWidth="1"/>
    <col min="13826" max="13826" width="13.125" style="150" customWidth="1"/>
    <col min="13827" max="13827" width="18.25" style="150" customWidth="1"/>
    <col min="13828" max="14080" width="9" style="150"/>
    <col min="14081" max="14081" width="37.5" style="150" customWidth="1"/>
    <col min="14082" max="14082" width="13.125" style="150" customWidth="1"/>
    <col min="14083" max="14083" width="18.25" style="150" customWidth="1"/>
    <col min="14084" max="14336" width="9" style="150"/>
    <col min="14337" max="14337" width="37.5" style="150" customWidth="1"/>
    <col min="14338" max="14338" width="13.125" style="150" customWidth="1"/>
    <col min="14339" max="14339" width="18.25" style="150" customWidth="1"/>
    <col min="14340" max="14592" width="9" style="150"/>
    <col min="14593" max="14593" width="37.5" style="150" customWidth="1"/>
    <col min="14594" max="14594" width="13.125" style="150" customWidth="1"/>
    <col min="14595" max="14595" width="18.25" style="150" customWidth="1"/>
    <col min="14596" max="14848" width="9" style="150"/>
    <col min="14849" max="14849" width="37.5" style="150" customWidth="1"/>
    <col min="14850" max="14850" width="13.125" style="150" customWidth="1"/>
    <col min="14851" max="14851" width="18.25" style="150" customWidth="1"/>
    <col min="14852" max="15104" width="9" style="150"/>
    <col min="15105" max="15105" width="37.5" style="150" customWidth="1"/>
    <col min="15106" max="15106" width="13.125" style="150" customWidth="1"/>
    <col min="15107" max="15107" width="18.25" style="150" customWidth="1"/>
    <col min="15108" max="15360" width="9" style="150"/>
    <col min="15361" max="15361" width="37.5" style="150" customWidth="1"/>
    <col min="15362" max="15362" width="13.125" style="150" customWidth="1"/>
    <col min="15363" max="15363" width="18.25" style="150" customWidth="1"/>
    <col min="15364" max="15616" width="9" style="150"/>
    <col min="15617" max="15617" width="37.5" style="150" customWidth="1"/>
    <col min="15618" max="15618" width="13.125" style="150" customWidth="1"/>
    <col min="15619" max="15619" width="18.25" style="150" customWidth="1"/>
    <col min="15620" max="15872" width="9" style="150"/>
    <col min="15873" max="15873" width="37.5" style="150" customWidth="1"/>
    <col min="15874" max="15874" width="13.125" style="150" customWidth="1"/>
    <col min="15875" max="15875" width="18.25" style="150" customWidth="1"/>
    <col min="15876" max="16128" width="9" style="150"/>
    <col min="16129" max="16129" width="37.5" style="150" customWidth="1"/>
    <col min="16130" max="16130" width="13.125" style="150" customWidth="1"/>
    <col min="16131" max="16131" width="18.25" style="150" customWidth="1"/>
    <col min="16132" max="16384" width="9" style="150"/>
  </cols>
  <sheetData>
    <row r="1" ht="20.25" customHeight="1" spans="1:3">
      <c r="A1" s="287" t="s">
        <v>182</v>
      </c>
      <c r="B1" s="287"/>
      <c r="C1" s="287"/>
    </row>
    <row r="2" ht="20.25" customHeight="1" spans="1:3">
      <c r="A2" s="242" t="s">
        <v>55</v>
      </c>
      <c r="B2" s="288" t="str">
        <f>'7'!B2</f>
        <v>1-7月</v>
      </c>
      <c r="C2" s="288"/>
    </row>
    <row r="3" ht="20.25" customHeight="1" spans="1:3">
      <c r="A3" s="242"/>
      <c r="B3" s="289" t="s">
        <v>57</v>
      </c>
      <c r="C3" s="290" t="s">
        <v>58</v>
      </c>
    </row>
    <row r="4" ht="29.25" customHeight="1" spans="1:3">
      <c r="A4" s="291" t="s">
        <v>183</v>
      </c>
      <c r="B4" s="292">
        <v>458.07</v>
      </c>
      <c r="C4" s="293">
        <v>29.7795784224841</v>
      </c>
    </row>
    <row r="5" ht="20.25" customHeight="1" spans="1:3">
      <c r="A5" s="291" t="s">
        <v>184</v>
      </c>
      <c r="B5" s="292">
        <v>374.98</v>
      </c>
      <c r="C5" s="293">
        <v>-4.20743389960404</v>
      </c>
    </row>
    <row r="6" ht="20.25" customHeight="1" spans="1:3">
      <c r="A6" s="294" t="s">
        <v>185</v>
      </c>
      <c r="B6" s="295"/>
      <c r="C6" s="296"/>
    </row>
    <row r="7" ht="32.25" customHeight="1" spans="1:3">
      <c r="A7" s="297" t="s">
        <v>186</v>
      </c>
      <c r="B7" s="298">
        <v>98.05</v>
      </c>
      <c r="C7" s="299">
        <v>27.3</v>
      </c>
    </row>
    <row r="8" ht="41.25" customHeight="1" spans="1:3">
      <c r="A8" s="297" t="s">
        <v>187</v>
      </c>
      <c r="B8" s="298">
        <v>8.58</v>
      </c>
      <c r="C8" s="299">
        <v>69.2</v>
      </c>
    </row>
    <row r="9" ht="20.25" customHeight="1" spans="1:3">
      <c r="A9" s="300" t="s">
        <v>188</v>
      </c>
      <c r="B9" s="298">
        <v>141.47</v>
      </c>
      <c r="C9" s="299">
        <v>-15</v>
      </c>
    </row>
    <row r="10" ht="20.25" customHeight="1" spans="1:3">
      <c r="A10" s="300" t="s">
        <v>189</v>
      </c>
      <c r="B10" s="298">
        <v>19.12</v>
      </c>
      <c r="C10" s="299">
        <v>47.2</v>
      </c>
    </row>
    <row r="11" ht="38.25" customHeight="1" spans="1:3">
      <c r="A11" s="300" t="s">
        <v>190</v>
      </c>
      <c r="B11" s="298">
        <v>120.32</v>
      </c>
      <c r="C11" s="299">
        <v>-1.9</v>
      </c>
    </row>
    <row r="12" ht="20.25" customHeight="1" spans="1:3">
      <c r="A12" s="300" t="s">
        <v>191</v>
      </c>
      <c r="B12" s="298">
        <v>49.1</v>
      </c>
      <c r="C12" s="299">
        <v>5</v>
      </c>
    </row>
    <row r="13" ht="20.25" customHeight="1" spans="1:3">
      <c r="A13" s="300" t="s">
        <v>192</v>
      </c>
      <c r="B13" s="298">
        <v>77.93</v>
      </c>
      <c r="C13" s="299">
        <v>3.6</v>
      </c>
    </row>
    <row r="14" ht="20.25" customHeight="1" spans="1:3">
      <c r="A14" s="300" t="s">
        <v>193</v>
      </c>
      <c r="B14" s="298">
        <v>96.39</v>
      </c>
      <c r="C14" s="299">
        <v>-1.4</v>
      </c>
    </row>
    <row r="15" ht="20.25" customHeight="1" spans="1:3">
      <c r="A15" s="300" t="s">
        <v>194</v>
      </c>
      <c r="B15" s="298">
        <v>28.62</v>
      </c>
      <c r="C15" s="299">
        <v>1.5</v>
      </c>
    </row>
    <row r="16" ht="32.25" customHeight="1" spans="1:3">
      <c r="A16" s="300" t="s">
        <v>195</v>
      </c>
      <c r="B16" s="298">
        <v>117.43</v>
      </c>
      <c r="C16" s="299">
        <v>118.7</v>
      </c>
    </row>
    <row r="17" ht="30.75" customHeight="1" spans="1:3">
      <c r="A17" s="300" t="s">
        <v>196</v>
      </c>
      <c r="B17" s="298">
        <v>134.12</v>
      </c>
      <c r="C17" s="299">
        <v>18.1</v>
      </c>
    </row>
    <row r="18" ht="20.25" customHeight="1" spans="1:3">
      <c r="A18" s="300" t="s">
        <v>197</v>
      </c>
      <c r="B18" s="298">
        <v>34.14</v>
      </c>
      <c r="C18" s="299">
        <v>4</v>
      </c>
    </row>
  </sheetData>
  <mergeCells count="3">
    <mergeCell ref="A1:C1"/>
    <mergeCell ref="B2:C2"/>
    <mergeCell ref="A2:A3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</vt:lpstr>
      <vt:lpstr>1+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22</vt:lpstr>
      <vt:lpstr>23</vt:lpstr>
      <vt:lpstr>24</vt:lpstr>
      <vt:lpstr>25</vt:lpstr>
      <vt:lpstr>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明天的太阳</cp:lastModifiedBy>
  <dcterms:created xsi:type="dcterms:W3CDTF">2020-09-16T01:03:00Z</dcterms:created>
  <cp:lastPrinted>2023-03-16T02:41:00Z</cp:lastPrinted>
  <dcterms:modified xsi:type="dcterms:W3CDTF">2025-09-22T00:39:12Z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410278a6</vt:lpwstr>
  </property>
  <property fmtid="{D5CDD505-2E9C-101B-9397-08002B2CF9AE}" pid="3" name="ICV">
    <vt:lpwstr>41A60E44616743B5A06EAE582565B02A_13</vt:lpwstr>
  </property>
  <property fmtid="{D5CDD505-2E9C-101B-9397-08002B2CF9AE}" pid="4" name="KSOProductBuildVer">
    <vt:lpwstr>2052-12.1.0.22529</vt:lpwstr>
  </property>
</Properties>
</file>