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812BBA29-BA3B-40DD-B486-A9DEB7AB45C8}" xr6:coauthVersionLast="45" xr6:coauthVersionMax="45" xr10:uidLastSave="{00000000-0000-0000-0000-000000000000}"/>
  <bookViews>
    <workbookView xWindow="-48" yWindow="-48" windowWidth="19296" windowHeight="10272" tabRatio="880" xr2:uid="{00000000-000D-0000-FFFF-FFFF00000000}"/>
  </bookViews>
  <sheets>
    <sheet name="1+" sheetId="2" r:id="rId1"/>
    <sheet name="2" sheetId="3" r:id="rId2"/>
    <sheet name="3" sheetId="4" r:id="rId3"/>
    <sheet name="4" sheetId="5" r:id="rId4"/>
    <sheet name="5" sheetId="6" r:id="rId5"/>
    <sheet name="6" sheetId="7" r:id="rId6"/>
    <sheet name="7" sheetId="8" r:id="rId7"/>
    <sheet name="8" sheetId="9" r:id="rId8"/>
    <sheet name="9" sheetId="10" r:id="rId9"/>
    <sheet name="10" sheetId="11" r:id="rId10"/>
    <sheet name="11" sheetId="12" r:id="rId11"/>
    <sheet name="12" sheetId="13" r:id="rId12"/>
    <sheet name="13" sheetId="14" r:id="rId13"/>
    <sheet name="14" sheetId="15" r:id="rId14"/>
    <sheet name="15" sheetId="16" r:id="rId15"/>
    <sheet name="16" sheetId="17" r:id="rId16"/>
    <sheet name="17" sheetId="18" r:id="rId17"/>
    <sheet name="18" sheetId="19" r:id="rId18"/>
    <sheet name="19" sheetId="20" r:id="rId19"/>
    <sheet name="20" sheetId="21" r:id="rId20"/>
    <sheet name="21" sheetId="22" r:id="rId21"/>
    <sheet name="22" sheetId="23" r:id="rId22"/>
    <sheet name="23" sheetId="24" r:id="rId23"/>
    <sheet name="24" sheetId="25" r:id="rId24"/>
    <sheet name="25" sheetId="57" r:id="rId25"/>
    <sheet name="26" sheetId="58" r:id="rId26"/>
  </sheets>
  <externalReferences>
    <externalReference r:id="rId27"/>
    <externalReference r:id="rId28"/>
    <externalReference r:id="rId29"/>
  </externalReferenc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1" i="2" l="1"/>
  <c r="D21" i="2" s="1"/>
  <c r="C20" i="2"/>
  <c r="D20" i="2" s="1"/>
  <c r="C19" i="2"/>
  <c r="C18" i="2"/>
  <c r="D2" i="58"/>
  <c r="C3" i="25"/>
  <c r="B2" i="24"/>
  <c r="B2" i="22"/>
  <c r="B2" i="21"/>
  <c r="C4" i="20"/>
  <c r="B2" i="19"/>
  <c r="B3" i="18"/>
  <c r="C3" i="18"/>
  <c r="B3" i="17"/>
  <c r="B2" i="15"/>
  <c r="D3" i="57" s="1"/>
  <c r="B2" i="12"/>
  <c r="B2" i="11"/>
  <c r="B2" i="10"/>
  <c r="B2" i="9"/>
  <c r="B2" i="8"/>
  <c r="C23" i="6"/>
  <c r="C13" i="4"/>
  <c r="D4" i="2"/>
  <c r="C4" i="2"/>
  <c r="D7" i="2"/>
  <c r="C7" i="2"/>
  <c r="D6" i="2"/>
  <c r="C6" i="2"/>
  <c r="D12" i="2"/>
  <c r="D13" i="2"/>
  <c r="D11" i="2"/>
  <c r="C13" i="2"/>
  <c r="C12" i="2"/>
  <c r="C11" i="2"/>
  <c r="C2" i="19"/>
  <c r="B3" i="7"/>
  <c r="D17" i="2"/>
  <c r="C17" i="2"/>
  <c r="D16" i="2"/>
  <c r="C16" i="2"/>
  <c r="D15" i="2"/>
  <c r="C15" i="2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<sst xmlns="http://schemas.openxmlformats.org/spreadsheetml/2006/main" count="662" uniqueCount="467">
  <si>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</si>
  <si>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</si>
  <si>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</si>
  <si>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</si>
  <si>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</si>
  <si>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</si>
  <si>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</si>
  <si>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</si>
  <si>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</si>
  <si>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</si>
  <si>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</si>
  <si>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</si>
  <si>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</si>
  <si>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</si>
  <si>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</si>
  <si>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</si>
  <si>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 #税收收入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</si>
  <si>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</si>
  <si>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</si>
  <si>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</si>
  <si>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</si>
  <si>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</si>
  <si>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</si>
  <si>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</si>
  <si>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</si>
  <si>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</si>
  <si>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</si>
  <si>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</si>
  <si>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</si>
  <si>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</si>
  <si>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</si>
  <si>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</si>
  <si>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</si>
  <si>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</si>
  <si>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</si>
  <si>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</si>
  <si>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</si>
  <si>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</si>
  <si>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</si>
  <si>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</si>
  <si>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</si>
  <si>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</si>
  <si>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</si>
  <si>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</si>
  <si>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</si>
  <si>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</si>
  <si>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</si>
  <si>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</si>
  <si>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</si>
  <si>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</si>
  <si>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</si>
  <si>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</si>
  <si>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</si>
  <si>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</si>
  <si>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</si>
  <si>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</si>
  <si>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</si>
  <si>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</si>
  <si>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</si>
  <si>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</si>
  <si>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</si>
  <si>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</si>
  <si>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</si>
  <si>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</si>
  <si>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</si>
  <si>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</si>
  <si>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</si>
  <si>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</si>
  <si>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</si>
  <si>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</si>
  <si>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</si>
  <si>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</si>
  <si>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</si>
  <si>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</si>
  <si>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</si>
  <si>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</si>
  <si>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</si>
  <si>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</si>
  <si>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</si>
  <si>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</si>
  <si>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</si>
  <si>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</si>
  <si>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</si>
  <si>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</si>
  <si>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</si>
  <si>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</si>
  <si>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</si>
  <si>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</si>
  <si>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</si>
  <si>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</si>
  <si>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</si>
  <si>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</si>
  <si>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</si>
  <si>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</si>
  <si>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</si>
  <si>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</si>
  <si>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</si>
  <si>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</si>
  <si>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</si>
  <si>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</si>
  <si>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</si>
  <si>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</si>
  <si>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</si>
  <si>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</si>
  <si>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</si>
  <si>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</si>
  <si>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</si>
  <si>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</si>
  <si>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</si>
  <si>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</si>
  <si>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</si>
  <si>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</si>
  <si>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</si>
  <si>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</si>
  <si>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</si>
  <si>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</si>
  <si>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</si>
  <si>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</si>
  <si>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</si>
  <si>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</si>
  <si>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</si>
  <si>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</si>
  <si>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</si>
  <si>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</si>
  <si>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</si>
  <si>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</si>
  <si>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</si>
  <si>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</si>
  <si>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</si>
  <si>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</si>
  <si>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</si>
  <si>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</si>
  <si>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</si>
  <si>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</si>
  <si>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</si>
  <si>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</si>
  <si>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</si>
  <si>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</si>
  <si>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</si>
  <si>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</si>
  <si>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</si>
  <si>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</si>
  <si>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</si>
  <si>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</si>
  <si>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</si>
  <si>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</si>
  <si>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</si>
  <si>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</si>
  <si>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</si>
  <si>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</si>
  <si>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</si>
  <si>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</si>
  <si>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</si>
  <si>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</si>
  <si>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</si>
  <si>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</si>
  <si>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</si>
  <si>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</si>
  <si>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</si>
  <si>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</si>
  <si>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</si>
  <si>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</si>
  <si>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</si>
  <si>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</si>
  <si>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</si>
  <si>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</si>
  <si>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</si>
  <si>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</si>
  <si>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</si>
  <si>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</si>
  <si>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</si>
  <si>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</si>
  <si>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</si>
  <si>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</si>
  <si>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</si>
  <si>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</si>
  <si>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</si>
  <si>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</si>
  <si>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</si>
  <si>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</si>
  <si>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</si>
  <si>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</si>
  <si>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</si>
  <si>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</si>
  <si>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</si>
  <si>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</si>
  <si>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</si>
  <si>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</si>
  <si>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</si>
  <si>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</si>
  <si>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</si>
  <si>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</si>
  <si>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</si>
  <si>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</si>
  <si>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</si>
  <si>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</si>
  <si>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</si>
  <si>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</si>
  <si>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</si>
  <si>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</si>
  <si>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</si>
  <si>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</si>
  <si>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</si>
  <si>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</si>
  <si>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</si>
  <si>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</si>
  <si>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</si>
  <si>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</si>
  <si>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</si>
  <si>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</si>
  <si>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</si>
  <si>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</si>
  <si>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</si>
  <si>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</si>
  <si>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</si>
  <si>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</si>
  <si>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</si>
  <si>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</si>
  <si>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</si>
  <si>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</si>
  <si>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</si>
  <si>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</si>
  <si>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</si>
  <si>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</si>
  <si>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</si>
  <si>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</si>
  <si>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</si>
  <si>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</si>
  <si>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</si>
  <si>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</si>
  <si>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</si>
  <si>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</si>
  <si>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</si>
  <si>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</si>
  <si>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</si>
  <si>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</si>
  <si>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</si>
  <si>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</si>
  <si>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</si>
  <si>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</si>
  <si>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</si>
  <si>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</si>
  <si>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</si>
  <si>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</si>
  <si>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</si>
  <si>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</si>
  <si>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</si>
  <si>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</si>
  <si>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</si>
  <si>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</si>
  <si>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</si>
  <si>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</si>
  <si>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</si>
  <si>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</si>
  <si>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</si>
  <si>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</si>
  <si>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</si>
  <si>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</si>
  <si>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</si>
  <si>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</si>
  <si>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</si>
  <si>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</si>
  <si>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</si>
  <si>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</si>
  <si>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</si>
  <si>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</si>
  <si>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</si>
  <si>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</si>
  <si>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</si>
  <si>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</si>
  <si>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</si>
  <si>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</si>
  <si>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</si>
  <si>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</si>
  <si>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</si>
  <si>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</si>
  <si>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</si>
  <si>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</si>
  <si>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</si>
  <si>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</si>
  <si>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</si>
  <si>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</si>
  <si>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</si>
  <si>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</si>
  <si>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</si>
  <si>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</si>
  <si>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</si>
  <si>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</si>
  <si>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</si>
  <si>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</si>
  <si>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</si>
  <si>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</si>
  <si>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</si>
  <si>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</si>
  <si>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</si>
  <si>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</si>
  <si>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</si>
  <si>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</si>
  <si>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</si>
  <si>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</si>
  <si>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</si>
  <si>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</si>
  <si>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</si>
  <si>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</si>
  <si>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</si>
  <si>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</si>
  <si>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</si>
  <si>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</si>
  <si>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</si>
  <si>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</si>
  <si>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</si>
  <si>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</si>
  <si>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</si>
  <si>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</si>
  <si>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</si>
  <si>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</si>
  <si>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</si>
  <si>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财政收入</t>
  </si>
  <si>
    <t>地方公共预算收入</t>
  </si>
  <si>
    <t xml:space="preserve">  一、税收收入</t>
  </si>
  <si>
    <t xml:space="preserve">     增值税50%</t>
  </si>
  <si>
    <t xml:space="preserve">     企业所得税40%</t>
  </si>
  <si>
    <t xml:space="preserve">     个人所得税40%</t>
  </si>
  <si>
    <t xml:space="preserve">     资源税</t>
  </si>
  <si>
    <t xml:space="preserve">     城市维护建设税</t>
  </si>
  <si>
    <t xml:space="preserve">     房产税</t>
  </si>
  <si>
    <t xml:space="preserve">     印花税</t>
  </si>
  <si>
    <t xml:space="preserve">     城镇土地使用税</t>
  </si>
  <si>
    <t xml:space="preserve">     土地增值税</t>
  </si>
  <si>
    <t xml:space="preserve">     车船税</t>
  </si>
  <si>
    <t xml:space="preserve">     耕地占用税</t>
  </si>
  <si>
    <t xml:space="preserve">     契税</t>
  </si>
  <si>
    <t xml:space="preserve">     烟叶税</t>
  </si>
  <si>
    <t xml:space="preserve">     环保税</t>
  </si>
  <si>
    <t xml:space="preserve">  二、非税收入</t>
  </si>
  <si>
    <t>财政支出</t>
  </si>
  <si>
    <t>财政支出合计</t>
  </si>
  <si>
    <t>一般公共服务</t>
  </si>
  <si>
    <t>公共安全</t>
  </si>
  <si>
    <t>教育</t>
  </si>
  <si>
    <t>科学技术</t>
  </si>
  <si>
    <t>文化旅游体育与传媒</t>
  </si>
  <si>
    <t>社会保障和就业</t>
  </si>
  <si>
    <t>卫生健康</t>
  </si>
  <si>
    <t>节能环保</t>
  </si>
  <si>
    <t>城乡社区</t>
  </si>
  <si>
    <t>农林水</t>
  </si>
  <si>
    <t>交通运输</t>
  </si>
  <si>
    <t>资源勘探信息等</t>
  </si>
  <si>
    <t>商业服务业等</t>
  </si>
  <si>
    <t>自然资源海洋气象等</t>
  </si>
  <si>
    <t>住房保障支出</t>
  </si>
  <si>
    <t>粮油物资储备</t>
  </si>
  <si>
    <t>灾害防治及应急管理</t>
  </si>
  <si>
    <t>其他支出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</si>
  <si>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</si>
  <si>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</si>
  <si>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</si>
  <si>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</si>
  <si>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</si>
  <si>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</si>
  <si>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</si>
  <si>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</si>
  <si>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</si>
  <si>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</si>
  <si>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</si>
  <si>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</si>
  <si>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</si>
  <si>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</si>
  <si>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</si>
  <si>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</si>
  <si>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</si>
  <si>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</si>
  <si>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</si>
  <si>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</si>
  <si>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</si>
  <si>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</si>
  <si>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</si>
  <si>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</si>
  <si>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</si>
  <si>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</si>
  <si>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</si>
  <si>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</si>
  <si>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</si>
  <si>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</si>
  <si>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</si>
  <si>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</si>
  <si>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</si>
  <si>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</si>
  <si>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</si>
  <si>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</si>
  <si>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</si>
  <si>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</si>
  <si>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</si>
  <si>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</si>
  <si>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</si>
  <si>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</si>
  <si>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</si>
  <si>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</si>
  <si>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</si>
  <si>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</si>
  <si>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</si>
  <si>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family val="3"/>
        <charset val="134"/>
      </rPr>
      <t>一、国有集体及其控股企业</t>
    </r>
    <r>
      <rPr>
        <b/>
        <sz val="10"/>
        <rFont val="Times New Roman"/>
        <family val="1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</si>
  <si>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</si>
  <si>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</si>
  <si>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</si>
  <si>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</si>
  <si>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</si>
  <si>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</si>
  <si>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</si>
  <si>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宋体"/>
        <family val="3"/>
        <charset val="134"/>
      </rPr>
      <t>数</t>
    </r>
  </si>
  <si>
    <t>三、私营企业</t>
  </si>
  <si>
    <r>
      <rPr>
        <b/>
        <sz val="10"/>
        <color indexed="8"/>
        <rFont val="宋体"/>
        <family val="3"/>
        <charset val="134"/>
      </rPr>
      <t>四、个体工商户</t>
    </r>
    <r>
      <rPr>
        <b/>
        <sz val="10"/>
        <color indexed="8"/>
        <rFont val="Times New Roman"/>
        <family val="1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</si>
  <si>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</si>
  <si>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</si>
  <si>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</si>
  <si>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</si>
  <si>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</si>
  <si>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</si>
  <si>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</si>
  <si>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</si>
  <si>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</si>
  <si>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</si>
  <si>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</si>
  <si>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</si>
  <si>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</si>
  <si>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</si>
  <si>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</si>
  <si>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</si>
  <si>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</si>
  <si>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</si>
  <si>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</si>
  <si>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</si>
  <si>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</si>
  <si>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</si>
  <si>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</si>
  <si>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</si>
  <si>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粮食产量（万吨）</t>
  </si>
  <si>
    <t xml:space="preserve"> 出栏家禽（万只）</t>
  </si>
  <si>
    <t>水产品产量（万吨）（预计数）</t>
    <phoneticPr fontId="29" type="noConversion"/>
  </si>
  <si>
    <t xml:space="preserve">    全   省</t>
    <phoneticPr fontId="29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</si>
  <si>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</si>
  <si>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</si>
  <si>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9" type="noConversion"/>
  </si>
  <si>
    <t>工业生产者购进价格总指数</t>
    <phoneticPr fontId="29" type="noConversion"/>
  </si>
  <si>
    <t>第一季度</t>
    <phoneticPr fontId="29" type="noConversion"/>
  </si>
  <si>
    <t>1-6月</t>
    <phoneticPr fontId="29" type="noConversion"/>
  </si>
  <si>
    <t>一、地区生产总值（GDP）</t>
    <phoneticPr fontId="29" type="noConversion"/>
  </si>
  <si>
    <t>十一、城镇居民人均可支配收入</t>
    <phoneticPr fontId="29" type="noConversion"/>
  </si>
  <si>
    <t xml:space="preserve">     农村居民人均可支配收入</t>
    <phoneticPr fontId="29" type="noConversion"/>
  </si>
  <si>
    <t>上半年</t>
    <phoneticPr fontId="29" type="noConversion"/>
  </si>
  <si>
    <t>1-6月</t>
    <phoneticPr fontId="29" type="noConversion"/>
  </si>
  <si>
    <t>5月</t>
    <phoneticPr fontId="29" type="noConversion"/>
  </si>
  <si>
    <t>1-5月</t>
    <phoneticPr fontId="29" type="noConversion"/>
  </si>
  <si>
    <t>1-6月增加值增速（%）</t>
    <phoneticPr fontId="29" type="noConversion"/>
  </si>
  <si>
    <t>1-6月增加值占规上工业比重（%）</t>
    <phoneticPr fontId="29" type="noConversion"/>
  </si>
  <si>
    <t>1-6月（%）</t>
    <phoneticPr fontId="29" type="noConversion"/>
  </si>
  <si>
    <r>
      <t>1-6月</t>
    </r>
    <r>
      <rPr>
        <b/>
        <sz val="10"/>
        <color rgb="FFFF0000"/>
        <rFont val="宋体"/>
        <family val="3"/>
        <charset val="134"/>
      </rPr>
      <t>期末余额（亿元）</t>
    </r>
    <phoneticPr fontId="29" type="noConversion"/>
  </si>
  <si>
    <t>同期盈利10.28亿元</t>
  </si>
  <si>
    <t>5月</t>
  </si>
  <si>
    <t>1-5月</t>
  </si>
  <si>
    <t>提高0.5个百分点</t>
  </si>
  <si>
    <t>降低0.5个百分点</t>
  </si>
  <si>
    <t>6.7:41.9:51.4</t>
  </si>
  <si>
    <t>5.1:38.9:56.0</t>
  </si>
  <si>
    <t>七、实际使用外资（1-5月）</t>
    <phoneticPr fontId="29" type="noConversion"/>
  </si>
  <si>
    <t>6月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</si>
</sst>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7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b/>
      <sz val="13"/>
      <name val="宋体"/>
      <family val="3"/>
      <charset val="134"/>
    </font>
    <font>
      <sz val="13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b/>
      <sz val="10"/>
      <name val="仿宋"/>
      <family val="3"/>
      <charset val="134"/>
    </font>
    <font>
      <sz val="12"/>
      <name val="宋体"/>
      <family val="3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rgb="FFC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10"/>
      <color rgb="FFC00000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215">
    <xf numFmtId="0" fontId="0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69" fillId="0" borderId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3" fillId="19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22" borderId="0" applyNumberFormat="0" applyBorder="0" applyAlignment="0" applyProtection="0">
      <alignment vertical="center"/>
    </xf>
    <xf numFmtId="0" fontId="77" fillId="18" borderId="42" applyNumberFormat="0" applyAlignment="0" applyProtection="0">
      <alignment vertical="center"/>
    </xf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69" fillId="0" borderId="0">
      <alignment vertical="center"/>
    </xf>
    <xf numFmtId="0" fontId="69" fillId="0" borderId="0"/>
    <xf numFmtId="0" fontId="78" fillId="0" borderId="43" applyNumberFormat="0" applyFill="0" applyAlignment="0" applyProtection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75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" fillId="26" borderId="0" applyNumberFormat="0" applyBorder="0" applyAlignment="0" applyProtection="0"/>
    <xf numFmtId="0" fontId="77" fillId="3" borderId="42" applyNumberFormat="0" applyAlignment="0" applyProtection="0">
      <alignment vertical="center"/>
    </xf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5" fillId="2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81" fillId="29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69" fillId="0" borderId="0"/>
    <xf numFmtId="0" fontId="82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77" fillId="3" borderId="42" applyNumberFormat="0" applyAlignment="0" applyProtection="0">
      <alignment vertical="center"/>
    </xf>
    <xf numFmtId="0" fontId="69" fillId="0" borderId="0"/>
    <xf numFmtId="0" fontId="73" fillId="19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75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80" fillId="0" borderId="44" applyNumberFormat="0" applyFill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0" borderId="0"/>
    <xf numFmtId="0" fontId="78" fillId="0" borderId="0" applyNumberFormat="0" applyFill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16" borderId="0" applyNumberFormat="0" applyBorder="0" applyAlignment="0" applyProtection="0">
      <alignment vertical="center"/>
    </xf>
    <xf numFmtId="0" fontId="77" fillId="3" borderId="42" applyNumberFormat="0" applyAlignment="0" applyProtection="0">
      <alignment vertical="center"/>
    </xf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5" fillId="32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84" fillId="0" borderId="0" applyNumberFormat="0" applyFont="0" applyFill="0" applyBorder="0" applyAlignment="0" applyProtection="0">
      <alignment horizontal="left"/>
    </xf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69" fillId="0" borderId="0"/>
    <xf numFmtId="0" fontId="7" fillId="18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69" fillId="0" borderId="0"/>
    <xf numFmtId="0" fontId="7" fillId="14" borderId="0" applyNumberFormat="0" applyBorder="0" applyAlignment="0" applyProtection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7" fillId="18" borderId="42" applyNumberFormat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5" fillId="33" borderId="0" applyNumberFormat="0" applyBorder="0" applyAlignment="0" applyProtection="0"/>
    <xf numFmtId="0" fontId="73" fillId="27" borderId="0" applyNumberFormat="0" applyBorder="0" applyAlignment="0" applyProtection="0"/>
    <xf numFmtId="0" fontId="69" fillId="14" borderId="45" applyNumberFormat="0" applyFont="0" applyAlignment="0" applyProtection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86" fillId="34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121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87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33" fillId="0" borderId="0"/>
    <xf numFmtId="0" fontId="69" fillId="0" borderId="0"/>
    <xf numFmtId="0" fontId="69" fillId="0" borderId="0"/>
    <xf numFmtId="0" fontId="78" fillId="0" borderId="0" applyNumberFormat="0" applyFill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14" borderId="45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69" fillId="0" borderId="0"/>
    <xf numFmtId="0" fontId="69" fillId="14" borderId="45" applyNumberFormat="0" applyFont="0" applyAlignment="0" applyProtection="0">
      <alignment vertical="center"/>
    </xf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3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121" fillId="22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69" fillId="0" borderId="0"/>
    <xf numFmtId="0" fontId="121" fillId="22" borderId="0" applyNumberFormat="0" applyBorder="0" applyAlignment="0" applyProtection="0">
      <alignment vertical="center"/>
    </xf>
    <xf numFmtId="0" fontId="69" fillId="0" borderId="0"/>
    <xf numFmtId="0" fontId="77" fillId="18" borderId="42" applyNumberFormat="0" applyAlignment="0" applyProtection="0">
      <alignment vertical="center"/>
    </xf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121" fillId="34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34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14" borderId="45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9" fillId="0" borderId="0"/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22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69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22" borderId="0" applyNumberFormat="0" applyBorder="0" applyAlignment="0" applyProtection="0">
      <alignment vertical="center"/>
    </xf>
    <xf numFmtId="0" fontId="20" fillId="0" borderId="0"/>
    <xf numFmtId="0" fontId="24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35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69" fillId="0" borderId="0"/>
    <xf numFmtId="0" fontId="121" fillId="21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9" borderId="0" applyNumberFormat="0" applyBorder="0" applyAlignment="0" applyProtection="0"/>
    <xf numFmtId="180" fontId="69" fillId="0" borderId="0" applyFont="0" applyFill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88" fillId="0" borderId="46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69" fillId="0" borderId="0"/>
    <xf numFmtId="0" fontId="8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7" fillId="2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8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3" fillId="23" borderId="0" applyNumberFormat="0" applyBorder="0" applyAlignment="0" applyProtection="0"/>
    <xf numFmtId="0" fontId="90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3" fillId="29" borderId="0" applyNumberFormat="0" applyBorder="0" applyAlignment="0" applyProtection="0">
      <alignment vertical="center"/>
    </xf>
    <xf numFmtId="0" fontId="69" fillId="0" borderId="0"/>
    <xf numFmtId="0" fontId="75" fillId="1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87" fillId="0" borderId="0">
      <protection locked="0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7" fillId="18" borderId="42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5" fillId="33" borderId="0" applyNumberFormat="0" applyBorder="0" applyAlignment="0" applyProtection="0"/>
    <xf numFmtId="0" fontId="69" fillId="0" borderId="0"/>
    <xf numFmtId="0" fontId="73" fillId="19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9" borderId="0" applyNumberFormat="0" applyBorder="0" applyAlignment="0" applyProtection="0"/>
    <xf numFmtId="0" fontId="121" fillId="26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90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5" fillId="36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121" fillId="3" borderId="0" applyNumberFormat="0" applyBorder="0" applyAlignment="0" applyProtection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5" fontId="84" fillId="0" borderId="0" applyFont="0" applyFill="0" applyBorder="0" applyAlignment="0" applyProtection="0"/>
    <xf numFmtId="0" fontId="69" fillId="0" borderId="0"/>
    <xf numFmtId="4" fontId="84" fillId="0" borderId="0" applyFont="0" applyFill="0" applyBorder="0" applyAlignment="0" applyProtection="0"/>
    <xf numFmtId="0" fontId="121" fillId="0" borderId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5" fillId="19" borderId="0" applyNumberFormat="0" applyBorder="0" applyAlignment="0" applyProtection="0">
      <alignment vertical="center"/>
    </xf>
    <xf numFmtId="0" fontId="69" fillId="0" borderId="0"/>
    <xf numFmtId="0" fontId="77" fillId="18" borderId="42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91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7" fillId="3" borderId="42" applyNumberFormat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74" fillId="16" borderId="42" applyNumberFormat="0" applyAlignment="0" applyProtection="0">
      <alignment vertical="center"/>
    </xf>
    <xf numFmtId="0" fontId="69" fillId="0" borderId="0"/>
    <xf numFmtId="0" fontId="73" fillId="18" borderId="0" applyNumberFormat="0" applyBorder="0" applyAlignment="0" applyProtection="0"/>
    <xf numFmtId="0" fontId="75" fillId="3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1" fontId="33" fillId="0" borderId="16" applyFill="0" applyProtection="0">
      <alignment horizont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5" fillId="1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75" fillId="1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5" fillId="3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5" fillId="33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85" fillId="11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2" fillId="0" borderId="0">
      <alignment vertical="center"/>
    </xf>
    <xf numFmtId="0" fontId="69" fillId="0" borderId="0"/>
    <xf numFmtId="0" fontId="69" fillId="0" borderId="0"/>
    <xf numFmtId="0" fontId="7" fillId="16" borderId="0" applyNumberFormat="0" applyBorder="0" applyAlignment="0" applyProtection="0"/>
    <xf numFmtId="3" fontId="84" fillId="0" borderId="0" applyFont="0" applyFill="0" applyBorder="0" applyAlignment="0" applyProtection="0"/>
    <xf numFmtId="0" fontId="69" fillId="0" borderId="0"/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90" fillId="1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5" fillId="1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5" fillId="1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7" fillId="11" borderId="0" applyNumberFormat="0" applyBorder="0" applyAlignment="0" applyProtection="0"/>
    <xf numFmtId="0" fontId="73" fillId="24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4" fillId="16" borderId="42" applyNumberFormat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69" fillId="0" borderId="0"/>
    <xf numFmtId="0" fontId="7" fillId="18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33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73" fillId="2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50" fillId="0" borderId="0"/>
    <xf numFmtId="0" fontId="121" fillId="17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7" fillId="16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16" borderId="0" applyNumberFormat="0" applyBorder="0" applyAlignment="0" applyProtection="0"/>
    <xf numFmtId="0" fontId="69" fillId="0" borderId="0"/>
    <xf numFmtId="0" fontId="93" fillId="2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121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75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7" fillId="3" borderId="42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44" fillId="0" borderId="0" applyNumberFormat="0" applyFill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86" fillId="34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84" fillId="37" borderId="0" applyNumberFormat="0" applyFont="0" applyBorder="0" applyAlignment="0" applyProtection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" fillId="18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121" fillId="1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4" fillId="11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20" fillId="0" borderId="0">
      <alignment vertical="center"/>
    </xf>
    <xf numFmtId="0" fontId="69" fillId="0" borderId="0"/>
    <xf numFmtId="0" fontId="69" fillId="0" borderId="0"/>
    <xf numFmtId="0" fontId="121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121" fillId="17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5" fillId="3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81" fillId="29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9" fillId="0" borderId="0" applyNumberForma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93" fillId="29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90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9" fillId="0" borderId="0" applyNumberFormat="0" applyFill="0" applyBorder="0" applyAlignment="0" applyProtection="0"/>
    <xf numFmtId="0" fontId="69" fillId="0" borderId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14" borderId="45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5" fillId="0" borderId="47" applyNumberFormat="0" applyFill="0" applyAlignment="0" applyProtection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81" fillId="29" borderId="0" applyNumberFormat="0" applyBorder="0" applyAlignment="0" applyProtection="0"/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82" fillId="0" borderId="0"/>
    <xf numFmtId="0" fontId="77" fillId="18" borderId="42" applyNumberFormat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5" fillId="36" borderId="0" applyNumberFormat="0" applyBorder="0" applyAlignment="0" applyProtection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5" fillId="15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85" fillId="11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8" fillId="0" borderId="43" applyNumberFormat="0" applyFill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69" fillId="0" borderId="0"/>
    <xf numFmtId="0" fontId="75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75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4" fillId="16" borderId="42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5" fillId="36" borderId="0" applyNumberFormat="0" applyBorder="0" applyAlignment="0" applyProtection="0"/>
    <xf numFmtId="0" fontId="69" fillId="0" borderId="0"/>
    <xf numFmtId="0" fontId="92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>
      <alignment vertical="center"/>
    </xf>
    <xf numFmtId="0" fontId="121" fillId="0" borderId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96" fillId="0" borderId="0">
      <alignment horizontal="left" vertical="center"/>
    </xf>
    <xf numFmtId="0" fontId="69" fillId="0" borderId="0"/>
    <xf numFmtId="0" fontId="75" fillId="2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73" fillId="19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90" fillId="15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97" fillId="18" borderId="4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0"/>
    <xf numFmtId="0" fontId="7" fillId="18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18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18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7" fillId="18" borderId="0" applyNumberFormat="0" applyBorder="0" applyAlignment="0" applyProtection="0"/>
    <xf numFmtId="0" fontId="69" fillId="0" borderId="0"/>
    <xf numFmtId="0" fontId="69" fillId="0" borderId="0"/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6" borderId="0" applyNumberFormat="0" applyBorder="0" applyAlignment="0" applyProtection="0">
      <alignment vertical="center"/>
    </xf>
    <xf numFmtId="0" fontId="33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69" fillId="0" borderId="0"/>
    <xf numFmtId="0" fontId="69" fillId="0" borderId="0"/>
    <xf numFmtId="0" fontId="121" fillId="3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" fillId="26" borderId="0" applyNumberFormat="0" applyBorder="0" applyAlignment="0" applyProtection="0"/>
    <xf numFmtId="0" fontId="69" fillId="0" borderId="0"/>
    <xf numFmtId="0" fontId="7" fillId="26" borderId="0" applyNumberFormat="0" applyBorder="0" applyAlignment="0" applyProtection="0"/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73" fillId="19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81" fillId="29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80" fillId="0" borderId="44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94" fillId="11" borderId="0" applyNumberFormat="0" applyBorder="0" applyAlignment="0" applyProtection="0"/>
    <xf numFmtId="0" fontId="121" fillId="0" borderId="0">
      <alignment vertical="center"/>
    </xf>
    <xf numFmtId="0" fontId="87" fillId="0" borderId="0"/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3" fontId="84" fillId="0" borderId="0" applyFont="0" applyFill="0" applyBorder="0" applyAlignment="0" applyProtection="0"/>
    <xf numFmtId="0" fontId="69" fillId="0" borderId="0"/>
    <xf numFmtId="0" fontId="121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17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6" borderId="0" applyNumberFormat="0" applyBorder="0" applyAlignment="0" applyProtection="0">
      <alignment vertical="center"/>
    </xf>
    <xf numFmtId="0" fontId="69" fillId="0" borderId="0"/>
    <xf numFmtId="9" fontId="69" fillId="0" borderId="0" applyFont="0" applyFill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9" fontId="69" fillId="0" borderId="0" applyFont="0" applyFill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7" fillId="16" borderId="0" applyNumberFormat="0" applyBorder="0" applyAlignment="0" applyProtection="0"/>
    <xf numFmtId="0" fontId="73" fillId="24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121" fillId="24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18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69" fillId="0" borderId="0"/>
    <xf numFmtId="0" fontId="78" fillId="0" borderId="43" applyNumberFormat="0" applyFill="0" applyAlignment="0" applyProtection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121" fillId="17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121" fillId="26" borderId="0" applyNumberFormat="0" applyBorder="0" applyAlignment="0" applyProtection="0">
      <alignment vertical="center"/>
    </xf>
    <xf numFmtId="0" fontId="121" fillId="0" borderId="0">
      <alignment vertical="center"/>
    </xf>
    <xf numFmtId="0" fontId="73" fillId="27" borderId="0" applyNumberFormat="0" applyBorder="0" applyAlignment="0" applyProtection="0"/>
    <xf numFmtId="0" fontId="69" fillId="0" borderId="0"/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24" borderId="0" applyNumberFormat="0" applyBorder="0" applyAlignment="0" applyProtection="0"/>
    <xf numFmtId="0" fontId="121" fillId="17" borderId="0" applyNumberFormat="0" applyBorder="0" applyAlignment="0" applyProtection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6" borderId="0" applyNumberFormat="0" applyBorder="0" applyAlignment="0" applyProtection="0">
      <alignment vertical="center"/>
    </xf>
    <xf numFmtId="0" fontId="69" fillId="0" borderId="0"/>
    <xf numFmtId="0" fontId="121" fillId="26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97" fillId="18" borderId="48" applyNumberFormat="0" applyAlignment="0" applyProtection="0">
      <alignment vertical="center"/>
    </xf>
    <xf numFmtId="0" fontId="69" fillId="0" borderId="0"/>
    <xf numFmtId="0" fontId="69" fillId="0" borderId="0"/>
    <xf numFmtId="0" fontId="97" fillId="18" borderId="4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5" fillId="38" borderId="0" applyNumberFormat="0" applyBorder="0" applyAlignment="0" applyProtection="0"/>
    <xf numFmtId="0" fontId="94" fillId="11" borderId="0" applyNumberFormat="0" applyBorder="0" applyAlignment="0" applyProtection="0"/>
    <xf numFmtId="0" fontId="69" fillId="0" borderId="0"/>
    <xf numFmtId="0" fontId="82" fillId="0" borderId="0"/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94" fillId="11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84" fillId="0" borderId="0" applyNumberFormat="0" applyFont="0" applyFill="0" applyBorder="0" applyAlignment="0" applyProtection="0">
      <alignment horizontal="left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8" borderId="0" applyNumberFormat="0" applyBorder="0" applyAlignment="0" applyProtection="0"/>
    <xf numFmtId="177" fontId="33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95" fillId="0" borderId="47" applyNumberFormat="0" applyFill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4" fontId="84" fillId="0" borderId="0" applyFont="0" applyFill="0" applyBorder="0" applyAlignment="0" applyProtection="0"/>
    <xf numFmtId="0" fontId="121" fillId="21" borderId="0" applyNumberFormat="0" applyBorder="0" applyAlignment="0" applyProtection="0">
      <alignment vertical="center"/>
    </xf>
    <xf numFmtId="0" fontId="69" fillId="0" borderId="0"/>
    <xf numFmtId="0" fontId="20" fillId="0" borderId="0">
      <alignment vertical="center"/>
    </xf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95" fillId="0" borderId="47" applyNumberFormat="0" applyFill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69" fillId="0" borderId="0"/>
    <xf numFmtId="0" fontId="7" fillId="11" borderId="0" applyNumberFormat="0" applyBorder="0" applyAlignment="0" applyProtection="0"/>
    <xf numFmtId="0" fontId="5" fillId="38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97" fillId="18" borderId="48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7" fillId="18" borderId="48" applyNumberFormat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69" fillId="0" borderId="0"/>
    <xf numFmtId="0" fontId="7" fillId="18" borderId="0" applyNumberFormat="0" applyBorder="0" applyAlignment="0" applyProtection="0"/>
    <xf numFmtId="0" fontId="69" fillId="0" borderId="0"/>
    <xf numFmtId="0" fontId="83" fillId="29" borderId="0" applyNumberFormat="0" applyBorder="0" applyAlignment="0" applyProtection="0">
      <alignment vertical="center"/>
    </xf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98" fillId="27" borderId="50" applyNumberFormat="0" applyAlignment="0" applyProtection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99" fillId="27" borderId="50" applyNumberFormat="0" applyAlignment="0" applyProtection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121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73" fillId="18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69" fillId="0" borderId="0"/>
    <xf numFmtId="0" fontId="69" fillId="0" borderId="0"/>
    <xf numFmtId="0" fontId="7" fillId="16" borderId="0" applyNumberFormat="0" applyBorder="0" applyAlignment="0" applyProtection="0"/>
    <xf numFmtId="0" fontId="73" fillId="15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3" fillId="16" borderId="0" applyNumberFormat="0" applyBorder="0" applyAlignment="0" applyProtection="0"/>
    <xf numFmtId="0" fontId="69" fillId="0" borderId="0"/>
    <xf numFmtId="0" fontId="75" fillId="3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5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69" fillId="0" borderId="0"/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8" borderId="0" applyNumberFormat="0" applyBorder="0" applyAlignment="0" applyProtection="0"/>
    <xf numFmtId="0" fontId="84" fillId="37" borderId="0" applyNumberFormat="0" applyFont="0" applyBorder="0" applyAlignment="0" applyProtection="0"/>
    <xf numFmtId="0" fontId="121" fillId="26" borderId="0" applyNumberFormat="0" applyBorder="0" applyAlignment="0" applyProtection="0">
      <alignment vertical="center"/>
    </xf>
    <xf numFmtId="0" fontId="69" fillId="0" borderId="0"/>
    <xf numFmtId="0" fontId="73" fillId="18" borderId="0" applyNumberFormat="0" applyBorder="0" applyAlignment="0" applyProtection="0"/>
    <xf numFmtId="0" fontId="87" fillId="0" borderId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82" fillId="0" borderId="0"/>
    <xf numFmtId="0" fontId="73" fillId="25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80" fillId="0" borderId="44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121" fillId="16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77" fillId="18" borderId="42" applyNumberForma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5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17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88" fillId="0" borderId="46" applyNumberFormat="0" applyFill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73" fillId="25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88" fillId="0" borderId="46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>
      <alignment vertical="center"/>
    </xf>
    <xf numFmtId="0" fontId="69" fillId="0" borderId="0"/>
    <xf numFmtId="0" fontId="79" fillId="0" borderId="0" applyNumberFormat="0" applyFill="0" applyBorder="0" applyAlignment="0" applyProtection="0"/>
    <xf numFmtId="0" fontId="121" fillId="21" borderId="0" applyNumberFormat="0" applyBorder="0" applyAlignment="0" applyProtection="0">
      <alignment vertical="center"/>
    </xf>
    <xf numFmtId="0" fontId="69" fillId="0" borderId="0"/>
    <xf numFmtId="0" fontId="7" fillId="14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75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69" fillId="0" borderId="0"/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7" fillId="11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100" fillId="39" borderId="11">
      <protection locked="0"/>
    </xf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0" fillId="0" borderId="44" applyNumberFormat="0" applyFill="0" applyAlignment="0" applyProtection="0">
      <alignment vertical="center"/>
    </xf>
    <xf numFmtId="0" fontId="69" fillId="0" borderId="0"/>
    <xf numFmtId="0" fontId="73" fillId="24" borderId="0" applyNumberFormat="0" applyBorder="0" applyAlignment="0" applyProtection="0"/>
    <xf numFmtId="0" fontId="69" fillId="0" borderId="0"/>
    <xf numFmtId="0" fontId="33" fillId="0" borderId="0" applyBorder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82" fillId="0" borderId="0"/>
    <xf numFmtId="0" fontId="121" fillId="1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87" fillId="0" borderId="0"/>
    <xf numFmtId="0" fontId="121" fillId="1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87" fillId="0" borderId="0"/>
    <xf numFmtId="0" fontId="73" fillId="23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89" fillId="0" borderId="0"/>
    <xf numFmtId="0" fontId="89" fillId="0" borderId="0"/>
    <xf numFmtId="0" fontId="73" fillId="23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49" fontId="33" fillId="0" borderId="0" applyFont="0" applyFill="0" applyBorder="0" applyAlignment="0" applyProtection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3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15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176" fontId="33" fillId="0" borderId="0" applyFont="0" applyFill="0" applyBorder="0" applyAlignment="0" applyProtection="0"/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81" fillId="2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7" fillId="11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69" fillId="0" borderId="0"/>
    <xf numFmtId="0" fontId="7" fillId="11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7" fillId="2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81" fillId="29" borderId="0" applyNumberFormat="0" applyBorder="0" applyAlignment="0" applyProtection="0"/>
    <xf numFmtId="0" fontId="69" fillId="0" borderId="0"/>
    <xf numFmtId="9" fontId="69" fillId="0" borderId="0" applyFont="0" applyFill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79" fillId="0" borderId="0" applyNumberFormat="0" applyFill="0" applyBorder="0" applyAlignment="0" applyProtection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9" fillId="0" borderId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69" fillId="0" borderId="0"/>
    <xf numFmtId="0" fontId="5" fillId="3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20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5" fillId="3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95" fillId="0" borderId="47" applyNumberFormat="0" applyFill="0" applyAlignment="0" applyProtection="0">
      <alignment vertical="center"/>
    </xf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73" fillId="19" borderId="0" applyNumberFormat="0" applyBorder="0" applyAlignment="0" applyProtection="0"/>
    <xf numFmtId="0" fontId="5" fillId="36" borderId="0" applyNumberFormat="0" applyBorder="0" applyAlignment="0" applyProtection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81" fillId="2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5" fillId="36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85" fillId="11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" fillId="14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0"/>
    <xf numFmtId="0" fontId="121" fillId="1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73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3" fillId="16" borderId="0" applyNumberFormat="0" applyBorder="0" applyAlignment="0" applyProtection="0"/>
    <xf numFmtId="0" fontId="86" fillId="34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16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16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16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16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69" fillId="0" borderId="0"/>
    <xf numFmtId="0" fontId="73" fillId="16" borderId="0" applyNumberFormat="0" applyBorder="0" applyAlignment="0" applyProtection="0"/>
    <xf numFmtId="0" fontId="69" fillId="0" borderId="0"/>
    <xf numFmtId="0" fontId="69" fillId="0" borderId="0"/>
    <xf numFmtId="0" fontId="121" fillId="0" borderId="0">
      <alignment vertical="center"/>
    </xf>
    <xf numFmtId="0" fontId="7" fillId="31" borderId="0" applyNumberFormat="0" applyBorder="0" applyAlignment="0" applyProtection="0"/>
    <xf numFmtId="0" fontId="69" fillId="0" borderId="0"/>
    <xf numFmtId="0" fontId="86" fillId="34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5" fillId="30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5" fillId="40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75" fillId="17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7" fillId="2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69" fillId="0" borderId="0"/>
    <xf numFmtId="0" fontId="75" fillId="17" borderId="0" applyNumberFormat="0" applyBorder="0" applyAlignment="0" applyProtection="0">
      <alignment vertical="center"/>
    </xf>
    <xf numFmtId="0" fontId="69" fillId="0" borderId="0"/>
    <xf numFmtId="0" fontId="73" fillId="27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7" fillId="18" borderId="0" applyNumberFormat="0" applyBorder="0" applyAlignment="0" applyProtection="0"/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69" fillId="0" borderId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26" borderId="0" applyNumberFormat="0" applyBorder="0" applyAlignment="0" applyProtection="0">
      <alignment vertical="center"/>
    </xf>
    <xf numFmtId="0" fontId="69" fillId="0" borderId="0"/>
    <xf numFmtId="0" fontId="7" fillId="31" borderId="0" applyNumberFormat="0" applyBorder="0" applyAlignment="0" applyProtection="0"/>
    <xf numFmtId="0" fontId="121" fillId="29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73" fillId="15" borderId="0" applyNumberFormat="0" applyBorder="0" applyAlignment="0" applyProtection="0"/>
    <xf numFmtId="0" fontId="69" fillId="0" borderId="0"/>
    <xf numFmtId="0" fontId="73" fillId="18" borderId="0" applyNumberFormat="0" applyBorder="0" applyAlignment="0" applyProtection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>
      <alignment vertical="center"/>
    </xf>
    <xf numFmtId="0" fontId="69" fillId="0" borderId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18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69" fillId="0" borderId="0"/>
    <xf numFmtId="0" fontId="73" fillId="19" borderId="0" applyNumberFormat="0" applyBorder="0" applyAlignment="0" applyProtection="0"/>
    <xf numFmtId="0" fontId="73" fillId="18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69" fillId="0" borderId="0"/>
    <xf numFmtId="0" fontId="73" fillId="27" borderId="0" applyNumberFormat="0" applyBorder="0" applyAlignment="0" applyProtection="0"/>
    <xf numFmtId="0" fontId="69" fillId="14" borderId="45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121" fillId="22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7" fillId="31" borderId="0" applyNumberFormat="0" applyBorder="0" applyAlignment="0" applyProtection="0"/>
    <xf numFmtId="0" fontId="121" fillId="22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69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/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121" fillId="29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87" fillId="0" borderId="0"/>
    <xf numFmtId="0" fontId="69" fillId="0" borderId="0"/>
    <xf numFmtId="0" fontId="73" fillId="16" borderId="0" applyNumberFormat="0" applyBorder="0" applyAlignment="0" applyProtection="0"/>
    <xf numFmtId="0" fontId="82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75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69" fillId="0" borderId="0"/>
    <xf numFmtId="0" fontId="7" fillId="31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97" fillId="18" borderId="48" applyNumberFormat="0" applyAlignment="0" applyProtection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24" borderId="0" applyNumberFormat="0" applyBorder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78" fillId="0" borderId="43" applyNumberFormat="0" applyFill="0" applyAlignment="0" applyProtection="0">
      <alignment vertical="center"/>
    </xf>
    <xf numFmtId="0" fontId="69" fillId="0" borderId="0"/>
    <xf numFmtId="0" fontId="7" fillId="14" borderId="0" applyNumberFormat="0" applyBorder="0" applyAlignment="0" applyProtection="0"/>
    <xf numFmtId="0" fontId="69" fillId="0" borderId="0"/>
    <xf numFmtId="0" fontId="101" fillId="0" borderId="51" applyNumberFormat="0" applyFill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102" fillId="0" borderId="0" applyNumberForma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180" fontId="69" fillId="0" borderId="0" applyFont="0" applyFill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180" fontId="69" fillId="0" borderId="0" applyFont="0" applyFill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69" fillId="0" borderId="0"/>
    <xf numFmtId="0" fontId="73" fillId="23" borderId="0" applyNumberFormat="0" applyBorder="0" applyAlignment="0" applyProtection="0"/>
    <xf numFmtId="0" fontId="69" fillId="0" borderId="0"/>
    <xf numFmtId="0" fontId="33" fillId="0" borderId="12" applyNumberFormat="0" applyFill="0" applyProtection="0">
      <alignment horizontal="right"/>
    </xf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27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>
      <alignment vertical="center"/>
    </xf>
    <xf numFmtId="0" fontId="7" fillId="31" borderId="0" applyNumberFormat="0" applyBorder="0" applyAlignment="0" applyProtection="0"/>
    <xf numFmtId="0" fontId="87" fillId="0" borderId="0"/>
    <xf numFmtId="0" fontId="73" fillId="23" borderId="0" applyNumberFormat="0" applyBorder="0" applyAlignment="0" applyProtection="0"/>
    <xf numFmtId="0" fontId="121" fillId="0" borderId="0">
      <alignment vertical="center"/>
    </xf>
    <xf numFmtId="0" fontId="95" fillId="0" borderId="47" applyNumberFormat="0" applyFill="0" applyAlignment="0" applyProtection="0">
      <alignment vertical="center"/>
    </xf>
    <xf numFmtId="0" fontId="87" fillId="0" borderId="0"/>
    <xf numFmtId="0" fontId="69" fillId="0" borderId="0"/>
    <xf numFmtId="0" fontId="75" fillId="17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121" fillId="0" borderId="0">
      <alignment vertical="center"/>
    </xf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5" fillId="35" borderId="0" applyNumberFormat="0" applyBorder="0" applyAlignment="0" applyProtection="0">
      <alignment vertical="center"/>
    </xf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3" fillId="19" borderId="0" applyNumberFormat="0" applyBorder="0" applyAlignment="0" applyProtection="0"/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12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121" fillId="3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88" fillId="0" borderId="46" applyNumberFormat="0" applyFill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27" borderId="0" applyNumberFormat="0" applyBorder="0" applyAlignment="0" applyProtection="0"/>
    <xf numFmtId="0" fontId="121" fillId="29" borderId="0" applyNumberFormat="0" applyBorder="0" applyAlignment="0" applyProtection="0">
      <alignment vertical="center"/>
    </xf>
    <xf numFmtId="0" fontId="121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6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73" fillId="23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9" fillId="0" borderId="0" applyNumberFormat="0" applyFill="0" applyBorder="0" applyAlignment="0" applyProtection="0"/>
    <xf numFmtId="0" fontId="121" fillId="11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9" fillId="0" borderId="0" applyNumberFormat="0" applyFill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11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1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21" fillId="11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6" borderId="0" applyNumberFormat="0" applyBorder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6" borderId="0" applyNumberFormat="0" applyBorder="0" applyAlignment="0" applyProtection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21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" fillId="11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37" fontId="104" fillId="0" borderId="0"/>
    <xf numFmtId="0" fontId="121" fillId="16" borderId="0" applyNumberFormat="0" applyBorder="0" applyAlignment="0" applyProtection="0">
      <alignment vertical="center"/>
    </xf>
    <xf numFmtId="37" fontId="104" fillId="0" borderId="0"/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90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9" fontId="87" fillId="0" borderId="0" applyFont="0" applyFill="0" applyBorder="0" applyAlignment="0" applyProtection="0"/>
    <xf numFmtId="0" fontId="121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98" fillId="27" borderId="50" applyNumberFormat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69" fillId="0" borderId="0"/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98" fillId="27" borderId="50" applyNumberFormat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121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21" fillId="22" borderId="0" applyNumberFormat="0" applyBorder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34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121" fillId="21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/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24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121" fillId="0" borderId="0">
      <alignment vertical="center"/>
    </xf>
    <xf numFmtId="0" fontId="121" fillId="2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121" fillId="10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69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69" fillId="0" borderId="0"/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1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90" fillId="17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5" fillId="22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88" fillId="0" borderId="46" applyNumberFormat="0" applyFill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" fillId="14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83" fillId="2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9" borderId="0" applyNumberFormat="0" applyBorder="0" applyAlignment="0" applyProtection="0">
      <alignment vertical="center"/>
    </xf>
    <xf numFmtId="188" fontId="33" fillId="0" borderId="16" applyFill="0" applyProtection="0">
      <alignment horizontal="right"/>
    </xf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87" fillId="0" borderId="0">
      <protection locked="0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" fillId="31" borderId="0" applyNumberFormat="0" applyBorder="0" applyAlignment="0" applyProtection="0"/>
    <xf numFmtId="0" fontId="94" fillId="1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80" fillId="0" borderId="44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9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75" fillId="35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4" borderId="0" applyNumberFormat="0" applyBorder="0" applyAlignment="0" applyProtection="0"/>
    <xf numFmtId="0" fontId="73" fillId="27" borderId="0" applyNumberFormat="0" applyBorder="0" applyAlignment="0" applyProtection="0"/>
    <xf numFmtId="0" fontId="73" fillId="24" borderId="0" applyNumberFormat="0" applyBorder="0" applyAlignment="0" applyProtection="0"/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121" fillId="0" borderId="0">
      <alignment vertical="center"/>
    </xf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73" fillId="24" borderId="0" applyNumberFormat="0" applyBorder="0" applyAlignment="0" applyProtection="0"/>
    <xf numFmtId="0" fontId="73" fillId="18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73" fillId="23" borderId="0" applyNumberFormat="0" applyBorder="0" applyAlignment="0" applyProtection="0"/>
    <xf numFmtId="0" fontId="73" fillId="19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19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16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>
      <alignment vertical="center"/>
    </xf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186" fontId="33" fillId="0" borderId="0" applyFont="0" applyFill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14" fontId="105" fillId="0" borderId="0">
      <alignment horizontal="center" wrapText="1"/>
      <protection locked="0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7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23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23" borderId="0" applyNumberFormat="0" applyBorder="0" applyAlignment="0" applyProtection="0"/>
    <xf numFmtId="0" fontId="69" fillId="0" borderId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" fillId="14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73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" fillId="14" borderId="0" applyNumberFormat="0" applyBorder="0" applyAlignment="0" applyProtection="0"/>
    <xf numFmtId="10" fontId="106" fillId="3" borderId="3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25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9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" fillId="18" borderId="0" applyNumberFormat="0" applyBorder="0" applyAlignment="0" applyProtection="0"/>
    <xf numFmtId="0" fontId="73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85" fillId="11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90" fillId="35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5" fillId="35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5" fillId="15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5" fillId="15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3" fillId="27" borderId="0" applyNumberFormat="0" applyBorder="0" applyAlignment="0" applyProtection="0"/>
    <xf numFmtId="0" fontId="7" fillId="31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16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9" fontId="69" fillId="0" borderId="0" applyFont="0" applyFill="0" applyBorder="0" applyAlignment="0" applyProtection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83" fillId="29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5" fillId="38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94" fillId="11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00" fillId="39" borderId="11">
      <protection locked="0"/>
    </xf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5" fillId="32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90" fillId="32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90" fillId="32" borderId="0" applyNumberFormat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" fillId="1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3" fillId="25" borderId="0" applyNumberFormat="0" applyBorder="0" applyAlignment="0" applyProtection="0"/>
    <xf numFmtId="0" fontId="7" fillId="1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187" fontId="107" fillId="41" borderId="0"/>
    <xf numFmtId="0" fontId="73" fillId="25" borderId="0" applyNumberFormat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3" fillId="25" borderId="0" applyNumberFormat="0" applyBorder="0" applyAlignment="0" applyProtection="0"/>
    <xf numFmtId="184" fontId="50" fillId="0" borderId="0"/>
    <xf numFmtId="0" fontId="121" fillId="0" borderId="0">
      <alignment vertical="center"/>
    </xf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5" borderId="0" applyNumberFormat="0" applyBorder="0" applyAlignment="0" applyProtection="0"/>
    <xf numFmtId="0" fontId="7" fillId="14" borderId="0" applyNumberFormat="0" applyBorder="0" applyAlignment="0" applyProtection="0"/>
    <xf numFmtId="0" fontId="73" fillId="25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4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73" fillId="23" borderId="0" applyNumberFormat="0" applyBorder="0" applyAlignment="0" applyProtection="0"/>
    <xf numFmtId="0" fontId="94" fillId="11" borderId="0" applyNumberFormat="0" applyBorder="0" applyAlignment="0" applyProtection="0"/>
    <xf numFmtId="0" fontId="7" fillId="14" borderId="0" applyNumberFormat="0" applyBorder="0" applyAlignment="0" applyProtection="0"/>
    <xf numFmtId="0" fontId="73" fillId="23" borderId="0" applyNumberFormat="0" applyBorder="0" applyAlignment="0" applyProtection="0"/>
    <xf numFmtId="0" fontId="7" fillId="14" borderId="0" applyNumberFormat="0" applyBorder="0" applyAlignment="0" applyProtection="0"/>
    <xf numFmtId="0" fontId="73" fillId="23" borderId="0" applyNumberFormat="0" applyBorder="0" applyAlignment="0" applyProtection="0"/>
    <xf numFmtId="0" fontId="7" fillId="14" borderId="0" applyNumberFormat="0" applyBorder="0" applyAlignment="0" applyProtection="0"/>
    <xf numFmtId="0" fontId="73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121" fillId="0" borderId="0">
      <alignment vertical="center"/>
    </xf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87" fontId="108" fillId="42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3" fillId="2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23" borderId="0" applyNumberFormat="0" applyBorder="0" applyAlignment="0" applyProtection="0"/>
    <xf numFmtId="0" fontId="98" fillId="27" borderId="50" applyNumberFormat="0" applyAlignment="0" applyProtection="0">
      <alignment vertical="center"/>
    </xf>
    <xf numFmtId="0" fontId="73" fillId="18" borderId="0" applyNumberFormat="0" applyBorder="0" applyAlignment="0" applyProtection="0"/>
    <xf numFmtId="0" fontId="121" fillId="0" borderId="0">
      <alignment vertical="center"/>
    </xf>
    <xf numFmtId="0" fontId="73" fillId="18" borderId="0" applyNumberFormat="0" applyBorder="0" applyAlignment="0" applyProtection="0"/>
    <xf numFmtId="0" fontId="121" fillId="0" borderId="0">
      <alignment vertical="center"/>
    </xf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121" fillId="0" borderId="0">
      <alignment vertical="center"/>
    </xf>
    <xf numFmtId="0" fontId="73" fillId="18" borderId="0" applyNumberFormat="0" applyBorder="0" applyAlignment="0" applyProtection="0"/>
    <xf numFmtId="0" fontId="98" fillId="27" borderId="50" applyNumberFormat="0" applyAlignment="0" applyProtection="0">
      <alignment vertical="center"/>
    </xf>
    <xf numFmtId="0" fontId="73" fillId="18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100" fillId="39" borderId="11">
      <protection locked="0"/>
    </xf>
    <xf numFmtId="0" fontId="83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69" fillId="0" borderId="0">
      <alignment vertical="center"/>
    </xf>
    <xf numFmtId="0" fontId="100" fillId="39" borderId="11">
      <protection locked="0"/>
    </xf>
    <xf numFmtId="0" fontId="73" fillId="18" borderId="0" applyNumberFormat="0" applyBorder="0" applyAlignment="0" applyProtection="0"/>
    <xf numFmtId="0" fontId="73" fillId="23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23" borderId="0" applyNumberFormat="0" applyBorder="0" applyAlignment="0" applyProtection="0"/>
    <xf numFmtId="0" fontId="73" fillId="18" borderId="0" applyNumberFormat="0" applyBorder="0" applyAlignment="0" applyProtection="0"/>
    <xf numFmtId="0" fontId="73" fillId="23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69" fillId="0" borderId="0">
      <alignment vertical="center"/>
    </xf>
    <xf numFmtId="0" fontId="7" fillId="31" borderId="0" applyNumberFormat="0" applyBorder="0" applyAlignment="0" applyProtection="0"/>
    <xf numFmtId="0" fontId="73" fillId="27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26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" fillId="14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5" fillId="40" borderId="0" applyNumberFormat="0" applyBorder="0" applyAlignment="0" applyProtection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3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21" fillId="0" borderId="0">
      <alignment vertical="center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109" fillId="0" borderId="16" applyNumberFormat="0" applyFill="0" applyProtection="0">
      <alignment horizontal="left"/>
    </xf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19" borderId="0" applyNumberFormat="0" applyBorder="0" applyAlignment="0" applyProtection="0"/>
    <xf numFmtId="0" fontId="97" fillId="3" borderId="48" applyNumberFormat="0" applyAlignment="0" applyProtection="0">
      <alignment vertical="center"/>
    </xf>
    <xf numFmtId="0" fontId="7" fillId="31" borderId="0" applyNumberFormat="0" applyBorder="0" applyAlignment="0" applyProtection="0"/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97" fillId="3" borderId="48" applyNumberFormat="0" applyAlignment="0" applyProtection="0">
      <alignment vertical="center"/>
    </xf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97" fillId="18" borderId="48" applyNumberFormat="0" applyAlignment="0" applyProtection="0">
      <alignment vertical="center"/>
    </xf>
    <xf numFmtId="0" fontId="69" fillId="0" borderId="0"/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97" fillId="3" borderId="48" applyNumberFormat="0" applyAlignment="0" applyProtection="0">
      <alignment vertical="center"/>
    </xf>
    <xf numFmtId="0" fontId="69" fillId="0" borderId="0"/>
    <xf numFmtId="0" fontId="7" fillId="31" borderId="0" applyNumberFormat="0" applyBorder="0" applyAlignment="0" applyProtection="0"/>
    <xf numFmtId="0" fontId="97" fillId="3" borderId="48" applyNumberFormat="0" applyAlignment="0" applyProtection="0">
      <alignment vertical="center"/>
    </xf>
    <xf numFmtId="0" fontId="69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3" fillId="0" borderId="0" applyFont="0" applyFill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73" fillId="16" borderId="0" applyNumberFormat="0" applyBorder="0" applyAlignment="0" applyProtection="0"/>
    <xf numFmtId="0" fontId="75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3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121" fillId="0" borderId="0">
      <alignment vertical="center"/>
    </xf>
    <xf numFmtId="0" fontId="7" fillId="18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8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3" fillId="19" borderId="0" applyNumberFormat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42" applyNumberFormat="0" applyAlignment="0" applyProtection="0">
      <alignment vertical="center"/>
    </xf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8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73" fillId="23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121" fillId="0" borderId="0">
      <alignment vertical="center"/>
    </xf>
    <xf numFmtId="0" fontId="73" fillId="23" borderId="0" applyNumberFormat="0" applyBorder="0" applyAlignment="0" applyProtection="0"/>
    <xf numFmtId="0" fontId="93" fillId="29" borderId="0" applyNumberFormat="0" applyBorder="0" applyAlignment="0" applyProtection="0">
      <alignment vertical="center"/>
    </xf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21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3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3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21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73" fillId="24" borderId="0" applyNumberFormat="0" applyBorder="0" applyAlignment="0" applyProtection="0"/>
    <xf numFmtId="0" fontId="110" fillId="0" borderId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5" fillId="33" borderId="0" applyNumberFormat="0" applyBorder="0" applyAlignment="0" applyProtection="0"/>
    <xf numFmtId="0" fontId="121" fillId="0" borderId="0">
      <alignment vertical="center"/>
    </xf>
    <xf numFmtId="0" fontId="73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5" fillId="38" borderId="0" applyNumberFormat="0" applyBorder="0" applyAlignment="0" applyProtection="0"/>
    <xf numFmtId="0" fontId="73" fillId="15" borderId="0" applyNumberFormat="0" applyBorder="0" applyAlignment="0" applyProtection="0"/>
    <xf numFmtId="0" fontId="7" fillId="14" borderId="0" applyNumberFormat="0" applyBorder="0" applyAlignment="0" applyProtection="0"/>
    <xf numFmtId="0" fontId="73" fillId="15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21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121" fillId="0" borderId="0">
      <alignment vertical="center"/>
    </xf>
    <xf numFmtId="0" fontId="73" fillId="1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1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121" fillId="0" borderId="0">
      <alignment vertical="center"/>
    </xf>
    <xf numFmtId="0" fontId="7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9" fillId="0" borderId="0" applyNumberFormat="0" applyFill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21" fillId="0" borderId="0">
      <alignment vertical="center"/>
    </xf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105" fillId="0" borderId="0">
      <alignment horizontal="center" wrapText="1"/>
      <protection locked="0"/>
    </xf>
    <xf numFmtId="190" fontId="33" fillId="0" borderId="0" applyFont="0" applyFill="0" applyBorder="0" applyAlignment="0" applyProtection="0"/>
    <xf numFmtId="0" fontId="97" fillId="3" borderId="48" applyNumberFormat="0" applyAlignment="0" applyProtection="0">
      <alignment vertical="center"/>
    </xf>
    <xf numFmtId="183" fontId="33" fillId="0" borderId="0" applyFont="0" applyFill="0" applyBorder="0" applyAlignment="0" applyProtection="0"/>
    <xf numFmtId="192" fontId="50" fillId="0" borderId="0"/>
    <xf numFmtId="15" fontId="84" fillId="0" borderId="0"/>
    <xf numFmtId="15" fontId="84" fillId="0" borderId="0"/>
    <xf numFmtId="181" fontId="50" fillId="0" borderId="0"/>
    <xf numFmtId="38" fontId="106" fillId="18" borderId="0" applyNumberFormat="0" applyBorder="0" applyAlignment="0" applyProtection="0"/>
    <xf numFmtId="0" fontId="111" fillId="0" borderId="17" applyNumberFormat="0" applyAlignment="0" applyProtection="0">
      <alignment horizontal="left" vertical="center"/>
    </xf>
    <xf numFmtId="0" fontId="111" fillId="0" borderId="14">
      <alignment horizontal="left" vertical="center"/>
    </xf>
    <xf numFmtId="0" fontId="111" fillId="0" borderId="14">
      <alignment horizontal="left" vertical="center"/>
    </xf>
    <xf numFmtId="187" fontId="107" fillId="41" borderId="0"/>
    <xf numFmtId="187" fontId="108" fillId="42" borderId="0"/>
    <xf numFmtId="40" fontId="84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121" fillId="0" borderId="0">
      <alignment vertical="center"/>
    </xf>
    <xf numFmtId="194" fontId="84" fillId="0" borderId="0" applyFont="0" applyFill="0" applyBorder="0" applyAlignment="0" applyProtection="0"/>
    <xf numFmtId="0" fontId="121" fillId="0" borderId="0">
      <alignment vertical="center"/>
    </xf>
    <xf numFmtId="182" fontId="84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110" fillId="0" borderId="0"/>
    <xf numFmtId="0" fontId="87" fillId="0" borderId="0"/>
    <xf numFmtId="10" fontId="33" fillId="0" borderId="0" applyFont="0" applyFill="0" applyBorder="0" applyAlignment="0" applyProtection="0"/>
    <xf numFmtId="0" fontId="69" fillId="0" borderId="0"/>
    <xf numFmtId="13" fontId="33" fillId="0" borderId="0" applyFont="0" applyFill="0" applyProtection="0"/>
    <xf numFmtId="15" fontId="84" fillId="0" borderId="0" applyFont="0" applyFill="0" applyBorder="0" applyAlignment="0" applyProtection="0"/>
    <xf numFmtId="0" fontId="112" fillId="0" borderId="53">
      <alignment horizontal="center"/>
    </xf>
    <xf numFmtId="0" fontId="112" fillId="0" borderId="53">
      <alignment horizontal="center"/>
    </xf>
    <xf numFmtId="0" fontId="100" fillId="39" borderId="11">
      <protection locked="0"/>
    </xf>
    <xf numFmtId="0" fontId="100" fillId="39" borderId="11">
      <protection locked="0"/>
    </xf>
    <xf numFmtId="0" fontId="83" fillId="29" borderId="0" applyNumberFormat="0" applyBorder="0" applyAlignment="0" applyProtection="0">
      <alignment vertical="center"/>
    </xf>
    <xf numFmtId="0" fontId="100" fillId="39" borderId="11">
      <protection locked="0"/>
    </xf>
    <xf numFmtId="0" fontId="121" fillId="0" borderId="0">
      <alignment vertical="center"/>
    </xf>
    <xf numFmtId="0" fontId="100" fillId="39" borderId="11">
      <protection locked="0"/>
    </xf>
    <xf numFmtId="0" fontId="100" fillId="39" borderId="11">
      <protection locked="0"/>
    </xf>
    <xf numFmtId="0" fontId="121" fillId="0" borderId="0">
      <alignment vertical="center"/>
    </xf>
    <xf numFmtId="0" fontId="100" fillId="39" borderId="11">
      <protection locked="0"/>
    </xf>
    <xf numFmtId="0" fontId="100" fillId="39" borderId="11">
      <protection locked="0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100" fillId="39" borderId="11">
      <protection locked="0"/>
    </xf>
    <xf numFmtId="0" fontId="121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196" fontId="33" fillId="0" borderId="0" applyFont="0" applyFill="0" applyBorder="0" applyAlignment="0" applyProtection="0"/>
    <xf numFmtId="0" fontId="80" fillId="0" borderId="44" applyNumberFormat="0" applyFill="0" applyAlignment="0" applyProtection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121" fillId="0" borderId="0">
      <alignment vertical="center"/>
    </xf>
    <xf numFmtId="0" fontId="80" fillId="0" borderId="44" applyNumberFormat="0" applyFill="0" applyAlignment="0" applyProtection="0">
      <alignment vertical="center"/>
    </xf>
    <xf numFmtId="0" fontId="77" fillId="18" borderId="42" applyNumberFormat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113" fillId="0" borderId="5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80" fillId="0" borderId="44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114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69" fillId="14" borderId="45" applyNumberFormat="0" applyFont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69" fillId="14" borderId="45" applyNumberFormat="0" applyFont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5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95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5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4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15" fillId="0" borderId="12" applyNumberFormat="0" applyFill="0" applyProtection="0">
      <alignment horizont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9" fillId="0" borderId="0" applyNumberFormat="0" applyFill="0" applyBorder="0" applyAlignment="0" applyProtection="0"/>
    <xf numFmtId="0" fontId="121" fillId="0" borderId="0">
      <alignment vertical="center"/>
    </xf>
    <xf numFmtId="0" fontId="109" fillId="0" borderId="16" applyNumberFormat="0" applyFill="0" applyProtection="0">
      <alignment horizont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83" fillId="29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1" fillId="29" borderId="0" applyNumberFormat="0" applyBorder="0" applyAlignment="0" applyProtection="0"/>
    <xf numFmtId="0" fontId="81" fillId="29" borderId="0" applyNumberFormat="0" applyBorder="0" applyAlignment="0" applyProtection="0"/>
    <xf numFmtId="0" fontId="121" fillId="0" borderId="0">
      <alignment vertical="center"/>
    </xf>
    <xf numFmtId="0" fontId="81" fillId="2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20" fillId="0" borderId="0"/>
    <xf numFmtId="0" fontId="85" fillId="11" borderId="0" applyNumberFormat="0" applyBorder="0" applyAlignment="0" applyProtection="0">
      <alignment vertical="center"/>
    </xf>
    <xf numFmtId="0" fontId="69" fillId="0" borderId="0"/>
    <xf numFmtId="0" fontId="121" fillId="0" borderId="0">
      <alignment vertical="center"/>
    </xf>
    <xf numFmtId="0" fontId="24" fillId="0" borderId="0">
      <alignment vertical="center"/>
    </xf>
    <xf numFmtId="0" fontId="121" fillId="0" borderId="0">
      <alignment vertical="center"/>
    </xf>
    <xf numFmtId="0" fontId="11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20" fillId="0" borderId="0"/>
    <xf numFmtId="0" fontId="90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69" fillId="0" borderId="0"/>
    <xf numFmtId="0" fontId="92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24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24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>
      <alignment vertical="center"/>
    </xf>
    <xf numFmtId="0" fontId="97" fillId="18" borderId="48" applyNumberFormat="0" applyAlignment="0" applyProtection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85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6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21" fillId="0" borderId="0">
      <alignment vertical="center"/>
    </xf>
    <xf numFmtId="0" fontId="20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79" fontId="117" fillId="0" borderId="0"/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79" fontId="117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24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86" fillId="34" borderId="0" applyNumberFormat="0" applyBorder="0" applyAlignment="0" applyProtection="0">
      <alignment vertical="center"/>
    </xf>
    <xf numFmtId="0" fontId="75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121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118" fillId="11" borderId="0" applyNumberFormat="0" applyBorder="0" applyAlignment="0" applyProtection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97" fillId="18" borderId="48" applyNumberFormat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85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8" borderId="0" applyNumberFormat="0" applyBorder="0" applyAlignment="0" applyProtection="0"/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2" borderId="0" applyNumberFormat="0" applyBorder="0" applyAlignment="0" applyProtection="0">
      <alignment vertical="center"/>
    </xf>
    <xf numFmtId="0" fontId="94" fillId="11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94" fillId="11" borderId="0" applyNumberFormat="0" applyBorder="0" applyAlignment="0" applyProtection="0"/>
    <xf numFmtId="0" fontId="5" fillId="38" borderId="0" applyNumberFormat="0" applyBorder="0" applyAlignment="0" applyProtection="0"/>
    <xf numFmtId="0" fontId="121" fillId="0" borderId="0">
      <alignment vertical="center"/>
    </xf>
    <xf numFmtId="0" fontId="94" fillId="11" borderId="0" applyNumberFormat="0" applyBorder="0" applyAlignment="0" applyProtection="0"/>
    <xf numFmtId="0" fontId="5" fillId="38" borderId="0" applyNumberFormat="0" applyBorder="0" applyAlignment="0" applyProtection="0"/>
    <xf numFmtId="0" fontId="121" fillId="0" borderId="0">
      <alignment vertical="center"/>
    </xf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180" fontId="69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77" fillId="3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77" fillId="18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9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98" fillId="27" borderId="50" applyNumberFormat="0" applyAlignment="0" applyProtection="0">
      <alignment vertical="center"/>
    </xf>
    <xf numFmtId="0" fontId="99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27" borderId="50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7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8" fillId="0" borderId="4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5" fillId="33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21" fillId="0" borderId="0">
      <alignment vertical="center"/>
    </xf>
    <xf numFmtId="0" fontId="5" fillId="38" borderId="0" applyNumberFormat="0" applyBorder="0" applyAlignment="0" applyProtection="0"/>
    <xf numFmtId="0" fontId="121" fillId="0" borderId="0">
      <alignment vertical="center"/>
    </xf>
    <xf numFmtId="0" fontId="5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5" fillId="36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75" fillId="40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0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28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0" fillId="2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90" fillId="15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5" fillId="32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121" fillId="0" borderId="0">
      <alignment vertical="center"/>
    </xf>
    <xf numFmtId="0" fontId="75" fillId="32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121" fillId="0" borderId="0">
      <alignment vertical="center"/>
    </xf>
    <xf numFmtId="0" fontId="90" fillId="32" borderId="0" applyNumberFormat="0" applyBorder="0" applyAlignment="0" applyProtection="0">
      <alignment vertical="center"/>
    </xf>
    <xf numFmtId="0" fontId="33" fillId="0" borderId="12" applyNumberFormat="0" applyFill="0" applyProtection="0">
      <alignment horizontal="left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97" fillId="3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97" fillId="18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7" fillId="3" borderId="48" applyNumberFormat="0" applyAlignment="0" applyProtection="0">
      <alignment vertical="center"/>
    </xf>
    <xf numFmtId="0" fontId="97" fillId="3" borderId="48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4" fillId="16" borderId="42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14" borderId="45" applyNumberFormat="0" applyFont="0" applyAlignment="0" applyProtection="0">
      <alignment vertical="center"/>
    </xf>
    <xf numFmtId="0" fontId="121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69" fillId="14" borderId="45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33" fillId="0" borderId="0"/>
    <xf numFmtId="41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</cellStyleXfs>
  <cellXfs count="467">
    <xf numFmtId="0" fontId="0" fillId="0" borderId="0" xfId="0">
      <alignment vertical="center"/>
    </xf>
    <xf numFmtId="0" fontId="121" fillId="0" borderId="0" xfId="686">
      <alignment vertical="center"/>
    </xf>
    <xf numFmtId="0" fontId="121" fillId="0" borderId="0" xfId="686" applyAlignment="1">
      <alignment vertical="center"/>
    </xf>
    <xf numFmtId="0" fontId="13" fillId="0" borderId="4" xfId="0" applyFont="1" applyFill="1" applyBorder="1" applyAlignment="1">
      <alignment horizontal="center" vertical="center" wrapText="1"/>
    </xf>
    <xf numFmtId="191" fontId="24" fillId="0" borderId="3" xfId="0" applyNumberFormat="1" applyFont="1" applyFill="1" applyBorder="1" applyAlignment="1">
      <alignment vertical="center"/>
    </xf>
    <xf numFmtId="0" fontId="0" fillId="0" borderId="0" xfId="686" applyFont="1">
      <alignment vertical="center"/>
    </xf>
    <xf numFmtId="0" fontId="42" fillId="0" borderId="3" xfId="686" applyFont="1" applyFill="1" applyBorder="1" applyAlignment="1">
      <alignment horizontal="center" vertical="center" wrapText="1"/>
    </xf>
    <xf numFmtId="0" fontId="42" fillId="0" borderId="13" xfId="686" applyFont="1" applyFill="1" applyBorder="1" applyAlignment="1">
      <alignment horizontal="center" vertical="center" wrapText="1"/>
    </xf>
    <xf numFmtId="49" fontId="31" fillId="0" borderId="6" xfId="686" applyNumberFormat="1" applyFont="1" applyFill="1" applyBorder="1" applyAlignment="1">
      <alignment horizontal="left" vertical="center" wrapText="1"/>
    </xf>
    <xf numFmtId="0" fontId="45" fillId="0" borderId="0" xfId="686" applyNumberFormat="1" applyFont="1" applyAlignment="1" applyProtection="1">
      <alignment vertical="center"/>
    </xf>
    <xf numFmtId="0" fontId="5" fillId="0" borderId="0" xfId="686" applyFont="1" applyAlignment="1">
      <alignment horizontal="center" vertical="center"/>
    </xf>
    <xf numFmtId="0" fontId="10" fillId="0" borderId="24" xfId="686" applyFont="1" applyBorder="1" applyAlignment="1">
      <alignment horizontal="center" vertical="center"/>
    </xf>
    <xf numFmtId="0" fontId="10" fillId="0" borderId="25" xfId="686" applyFont="1" applyBorder="1" applyAlignment="1">
      <alignment horizontal="center" vertical="center"/>
    </xf>
    <xf numFmtId="0" fontId="6" fillId="2" borderId="26" xfId="686" applyFont="1" applyFill="1" applyBorder="1" applyAlignment="1">
      <alignment horizontal="center" vertical="center"/>
    </xf>
    <xf numFmtId="178" fontId="6" fillId="2" borderId="27" xfId="686" applyNumberFormat="1" applyFont="1" applyFill="1" applyBorder="1" applyAlignment="1">
      <alignment horizontal="center" vertical="center"/>
    </xf>
    <xf numFmtId="0" fontId="13" fillId="0" borderId="6" xfId="686" applyFont="1" applyBorder="1" applyAlignment="1">
      <alignment horizontal="justify" vertical="center"/>
    </xf>
    <xf numFmtId="0" fontId="22" fillId="8" borderId="16" xfId="686" applyFont="1" applyFill="1" applyBorder="1" applyAlignment="1">
      <alignment horizontal="justify" vertical="center"/>
    </xf>
    <xf numFmtId="0" fontId="35" fillId="0" borderId="6" xfId="686" applyFont="1" applyBorder="1" applyAlignment="1">
      <alignment horizontal="justify" vertical="center"/>
    </xf>
    <xf numFmtId="0" fontId="10" fillId="0" borderId="6" xfId="686" applyFont="1" applyBorder="1" applyAlignment="1">
      <alignment horizontal="justify" vertical="center"/>
    </xf>
    <xf numFmtId="0" fontId="10" fillId="0" borderId="6" xfId="686" applyFont="1" applyBorder="1" applyAlignment="1"/>
    <xf numFmtId="0" fontId="4" fillId="4" borderId="0" xfId="686" applyFont="1" applyFill="1" applyAlignment="1">
      <alignment vertical="center" wrapText="1"/>
    </xf>
    <xf numFmtId="0" fontId="121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7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4" xfId="0" applyFont="1" applyFill="1" applyBorder="1" applyAlignment="1">
      <alignment horizontal="left" vertical="center"/>
    </xf>
    <xf numFmtId="0" fontId="6" fillId="2" borderId="24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left" vertical="center"/>
    </xf>
    <xf numFmtId="0" fontId="31" fillId="3" borderId="6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9" fillId="8" borderId="0" xfId="0" applyFont="1" applyFill="1" applyAlignment="1">
      <alignment horizontal="left" vertical="center"/>
    </xf>
    <xf numFmtId="0" fontId="50" fillId="8" borderId="0" xfId="0" applyFont="1" applyFill="1" applyAlignment="1">
      <alignment horizontal="left" vertical="center"/>
    </xf>
    <xf numFmtId="0" fontId="50" fillId="8" borderId="0" xfId="0" applyFont="1" applyFill="1" applyBorder="1" applyAlignment="1">
      <alignment vertical="center"/>
    </xf>
    <xf numFmtId="0" fontId="7" fillId="3" borderId="6" xfId="0" applyFont="1" applyFill="1" applyBorder="1" applyAlignment="1" applyProtection="1">
      <alignment horizontal="left" vertical="center"/>
    </xf>
    <xf numFmtId="0" fontId="51" fillId="2" borderId="3" xfId="0" applyFont="1" applyFill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21" fillId="0" borderId="6" xfId="5485" applyFont="1" applyFill="1" applyBorder="1" applyAlignment="1">
      <alignment horizontal="left" vertical="center"/>
    </xf>
    <xf numFmtId="191" fontId="21" fillId="0" borderId="3" xfId="0" applyNumberFormat="1" applyFont="1" applyFill="1" applyBorder="1" applyAlignment="1">
      <alignment horizontal="right" vertical="center" wrapText="1"/>
    </xf>
    <xf numFmtId="0" fontId="21" fillId="8" borderId="6" xfId="5485" applyFont="1" applyFill="1" applyBorder="1" applyAlignment="1">
      <alignment horizontal="left" vertical="center"/>
    </xf>
    <xf numFmtId="200" fontId="21" fillId="0" borderId="6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1" fillId="0" borderId="6" xfId="4621" applyNumberFormat="1" applyFont="1" applyFill="1" applyBorder="1" applyAlignment="1">
      <alignment vertical="center"/>
    </xf>
    <xf numFmtId="0" fontId="17" fillId="6" borderId="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/>
    </xf>
    <xf numFmtId="201" fontId="54" fillId="0" borderId="3" xfId="0" applyNumberFormat="1" applyFont="1" applyFill="1" applyBorder="1" applyAlignment="1" applyProtection="1">
      <alignment vertical="center"/>
    </xf>
    <xf numFmtId="201" fontId="54" fillId="3" borderId="3" xfId="0" applyNumberFormat="1" applyFont="1" applyFill="1" applyBorder="1" applyAlignment="1" applyProtection="1">
      <alignment vertical="center"/>
    </xf>
    <xf numFmtId="0" fontId="21" fillId="3" borderId="31" xfId="0" applyFont="1" applyFill="1" applyBorder="1" applyAlignment="1">
      <alignment horizontal="left"/>
    </xf>
    <xf numFmtId="0" fontId="21" fillId="3" borderId="3" xfId="0" applyFont="1" applyFill="1" applyBorder="1" applyAlignment="1">
      <alignment vertical="center"/>
    </xf>
    <xf numFmtId="191" fontId="13" fillId="0" borderId="3" xfId="0" applyNumberFormat="1" applyFont="1" applyFill="1" applyBorder="1" applyAlignment="1"/>
    <xf numFmtId="197" fontId="13" fillId="0" borderId="3" xfId="0" applyNumberFormat="1" applyFont="1" applyFill="1" applyBorder="1" applyAlignment="1"/>
    <xf numFmtId="197" fontId="55" fillId="0" borderId="3" xfId="0" applyNumberFormat="1" applyFont="1" applyFill="1" applyBorder="1" applyAlignment="1" applyProtection="1">
      <alignment vertical="center" wrapText="1"/>
    </xf>
    <xf numFmtId="0" fontId="13" fillId="6" borderId="9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2" fillId="0" borderId="24" xfId="5481" applyFont="1" applyBorder="1" applyAlignment="1">
      <alignment horizontal="left" vertical="center"/>
    </xf>
    <xf numFmtId="0" fontId="15" fillId="4" borderId="25" xfId="5481" applyFont="1" applyFill="1" applyBorder="1" applyAlignment="1">
      <alignment horizontal="center" vertical="center"/>
    </xf>
    <xf numFmtId="0" fontId="15" fillId="4" borderId="17" xfId="5481" applyFont="1" applyFill="1" applyBorder="1" applyAlignment="1">
      <alignment horizontal="center" vertical="center"/>
    </xf>
    <xf numFmtId="0" fontId="22" fillId="0" borderId="16" xfId="5481" applyFont="1" applyBorder="1" applyAlignment="1">
      <alignment horizontal="left" vertical="center"/>
    </xf>
    <xf numFmtId="197" fontId="33" fillId="0" borderId="3" xfId="0" applyNumberFormat="1" applyFont="1" applyFill="1" applyBorder="1" applyAlignment="1">
      <alignment horizontal="right"/>
    </xf>
    <xf numFmtId="203" fontId="33" fillId="8" borderId="13" xfId="0" applyNumberFormat="1" applyFont="1" applyFill="1" applyBorder="1" applyAlignment="1">
      <alignment horizontal="right"/>
    </xf>
    <xf numFmtId="0" fontId="29" fillId="0" borderId="6" xfId="5481" applyFont="1" applyBorder="1" applyAlignment="1">
      <alignment horizontal="left" vertical="center"/>
    </xf>
    <xf numFmtId="0" fontId="22" fillId="0" borderId="6" xfId="5481" applyFont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197" fontId="33" fillId="0" borderId="13" xfId="0" applyNumberFormat="1" applyFont="1" applyFill="1" applyBorder="1" applyAlignment="1">
      <alignment horizontal="right"/>
    </xf>
    <xf numFmtId="197" fontId="33" fillId="8" borderId="13" xfId="0" applyNumberFormat="1" applyFont="1" applyFill="1" applyBorder="1" applyAlignment="1">
      <alignment horizontal="right"/>
    </xf>
    <xf numFmtId="191" fontId="33" fillId="0" borderId="3" xfId="0" applyNumberFormat="1" applyFont="1" applyFill="1" applyBorder="1" applyAlignment="1">
      <alignment horizontal="right"/>
    </xf>
    <xf numFmtId="191" fontId="33" fillId="0" borderId="13" xfId="0" applyNumberFormat="1" applyFont="1" applyFill="1" applyBorder="1" applyAlignment="1">
      <alignment horizontal="right"/>
    </xf>
    <xf numFmtId="0" fontId="17" fillId="6" borderId="9" xfId="0" applyFont="1" applyFill="1" applyBorder="1" applyAlignment="1">
      <alignment horizontal="left" vertical="center" wrapText="1"/>
    </xf>
    <xf numFmtId="185" fontId="27" fillId="0" borderId="4" xfId="0" applyNumberFormat="1" applyFont="1" applyFill="1" applyBorder="1" applyAlignment="1">
      <alignment vertical="center" wrapText="1"/>
    </xf>
    <xf numFmtId="197" fontId="27" fillId="0" borderId="2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13" fillId="0" borderId="24" xfId="0" applyFont="1" applyBorder="1" applyAlignment="1">
      <alignment horizontal="justify" vertical="center"/>
    </xf>
    <xf numFmtId="0" fontId="6" fillId="2" borderId="17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0" fillId="0" borderId="6" xfId="0" applyFont="1" applyBorder="1" applyAlignment="1">
      <alignment horizontal="justify" vertical="center"/>
    </xf>
    <xf numFmtId="0" fontId="13" fillId="0" borderId="6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6" fillId="3" borderId="0" xfId="5489" applyFont="1" applyFill="1" applyAlignment="1">
      <alignment horizontal="left" vertical="center"/>
    </xf>
    <xf numFmtId="0" fontId="58" fillId="3" borderId="0" xfId="5489" applyFont="1" applyFill="1" applyAlignment="1">
      <alignment horizontal="right" vertical="center"/>
    </xf>
    <xf numFmtId="0" fontId="28" fillId="0" borderId="32" xfId="5489" applyFont="1" applyBorder="1" applyAlignment="1">
      <alignment horizontal="left" vertical="center"/>
    </xf>
    <xf numFmtId="191" fontId="6" fillId="0" borderId="33" xfId="5487" applyNumberFormat="1" applyFont="1" applyBorder="1" applyAlignment="1">
      <alignment horizontal="right" vertical="center"/>
    </xf>
    <xf numFmtId="0" fontId="22" fillId="0" borderId="8" xfId="5489" applyFont="1" applyFill="1" applyBorder="1" applyAlignment="1">
      <alignment horizontal="left" vertical="center"/>
    </xf>
    <xf numFmtId="202" fontId="34" fillId="0" borderId="3" xfId="5489" applyNumberFormat="1" applyFont="1" applyFill="1" applyBorder="1" applyAlignment="1">
      <alignment horizontal="center" vertical="center"/>
    </xf>
    <xf numFmtId="0" fontId="29" fillId="0" borderId="10" xfId="5489" applyFont="1" applyFill="1" applyBorder="1" applyAlignment="1">
      <alignment vertical="center"/>
    </xf>
    <xf numFmtId="191" fontId="21" fillId="0" borderId="3" xfId="0" applyNumberFormat="1" applyFont="1" applyFill="1" applyBorder="1" applyAlignment="1">
      <alignment vertical="center"/>
    </xf>
    <xf numFmtId="0" fontId="29" fillId="0" borderId="10" xfId="5489" applyFont="1" applyFill="1" applyBorder="1" applyAlignment="1">
      <alignment horizontal="left" vertical="center"/>
    </xf>
    <xf numFmtId="0" fontId="22" fillId="0" borderId="10" xfId="5489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197" fontId="40" fillId="12" borderId="3" xfId="0" applyNumberFormat="1" applyFont="1" applyFill="1" applyBorder="1" applyAlignment="1">
      <alignment vertical="center"/>
    </xf>
    <xf numFmtId="197" fontId="40" fillId="12" borderId="7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13" fillId="3" borderId="6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0" fontId="6" fillId="2" borderId="3" xfId="5169" applyFont="1" applyFill="1" applyBorder="1" applyAlignment="1">
      <alignment horizontal="center" vertical="center"/>
    </xf>
    <xf numFmtId="197" fontId="22" fillId="0" borderId="3" xfId="5169" applyNumberFormat="1" applyFont="1" applyBorder="1" applyAlignment="1">
      <alignment horizontal="right" vertical="center"/>
    </xf>
    <xf numFmtId="0" fontId="10" fillId="0" borderId="6" xfId="0" applyFont="1" applyFill="1" applyBorder="1" applyAlignment="1">
      <alignment vertical="center"/>
    </xf>
    <xf numFmtId="2" fontId="21" fillId="8" borderId="3" xfId="0" applyNumberFormat="1" applyFont="1" applyFill="1" applyBorder="1" applyAlignment="1">
      <alignment horizontal="right"/>
    </xf>
    <xf numFmtId="201" fontId="21" fillId="8" borderId="15" xfId="0" applyNumberFormat="1" applyFont="1" applyFill="1" applyBorder="1" applyAlignment="1">
      <alignment horizontal="right"/>
    </xf>
    <xf numFmtId="0" fontId="34" fillId="0" borderId="6" xfId="0" applyFont="1" applyFill="1" applyBorder="1" applyAlignment="1">
      <alignment vertical="top" wrapText="1"/>
    </xf>
    <xf numFmtId="198" fontId="37" fillId="8" borderId="13" xfId="0" applyNumberFormat="1" applyFont="1" applyFill="1" applyBorder="1" applyAlignment="1">
      <alignment vertical="center" wrapText="1"/>
    </xf>
    <xf numFmtId="0" fontId="34" fillId="3" borderId="6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center"/>
    </xf>
    <xf numFmtId="0" fontId="13" fillId="0" borderId="6" xfId="0" applyFont="1" applyFill="1" applyBorder="1" applyAlignment="1">
      <alignment vertical="top" wrapText="1"/>
    </xf>
    <xf numFmtId="191" fontId="21" fillId="8" borderId="3" xfId="0" applyNumberFormat="1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left" vertical="center"/>
    </xf>
    <xf numFmtId="0" fontId="40" fillId="8" borderId="29" xfId="0" applyFont="1" applyFill="1" applyBorder="1" applyAlignment="1">
      <alignment horizontal="right" vertical="center"/>
    </xf>
    <xf numFmtId="0" fontId="37" fillId="8" borderId="3" xfId="0" applyFont="1" applyFill="1" applyBorder="1" applyAlignment="1">
      <alignment vertical="center" wrapText="1"/>
    </xf>
    <xf numFmtId="0" fontId="37" fillId="8" borderId="13" xfId="0" applyFont="1" applyFill="1" applyBorder="1" applyAlignment="1">
      <alignment vertical="center" wrapText="1"/>
    </xf>
    <xf numFmtId="185" fontId="37" fillId="8" borderId="3" xfId="0" applyNumberFormat="1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42" fillId="6" borderId="9" xfId="0" applyFont="1" applyFill="1" applyBorder="1" applyAlignment="1">
      <alignment vertical="center" wrapText="1"/>
    </xf>
    <xf numFmtId="0" fontId="59" fillId="8" borderId="2" xfId="0" applyFont="1" applyFill="1" applyBorder="1" applyAlignment="1">
      <alignment vertical="center" wrapText="1"/>
    </xf>
    <xf numFmtId="0" fontId="59" fillId="8" borderId="10" xfId="0" applyFont="1" applyFill="1" applyBorder="1" applyAlignment="1">
      <alignment vertical="center" wrapText="1"/>
    </xf>
    <xf numFmtId="199" fontId="60" fillId="8" borderId="4" xfId="0" applyNumberFormat="1" applyFont="1" applyFill="1" applyBorder="1" applyAlignment="1">
      <alignment vertical="center" wrapText="1"/>
    </xf>
    <xf numFmtId="0" fontId="60" fillId="8" borderId="2" xfId="0" applyFont="1" applyFill="1" applyBorder="1" applyAlignment="1">
      <alignment vertical="center" wrapText="1"/>
    </xf>
    <xf numFmtId="0" fontId="60" fillId="8" borderId="10" xfId="0" applyFont="1" applyFill="1" applyBorder="1" applyAlignment="1">
      <alignment vertical="center" wrapText="1"/>
    </xf>
    <xf numFmtId="198" fontId="60" fillId="8" borderId="2" xfId="0" applyNumberFormat="1" applyFont="1" applyFill="1" applyBorder="1" applyAlignment="1">
      <alignment vertical="center" wrapText="1"/>
    </xf>
    <xf numFmtId="185" fontId="60" fillId="8" borderId="4" xfId="0" applyNumberFormat="1" applyFont="1" applyFill="1" applyBorder="1" applyAlignment="1">
      <alignment vertical="center" wrapText="1"/>
    </xf>
    <xf numFmtId="0" fontId="0" fillId="0" borderId="9" xfId="0" applyBorder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61" fillId="0" borderId="6" xfId="0" applyFont="1" applyBorder="1" applyAlignment="1">
      <alignment horizontal="left" vertical="center"/>
    </xf>
    <xf numFmtId="201" fontId="62" fillId="3" borderId="3" xfId="0" applyNumberFormat="1" applyFont="1" applyFill="1" applyBorder="1" applyAlignment="1">
      <alignment horizontal="right" vertical="center" wrapText="1"/>
    </xf>
    <xf numFmtId="201" fontId="62" fillId="3" borderId="13" xfId="0" applyNumberFormat="1" applyFont="1" applyFill="1" applyBorder="1" applyAlignment="1">
      <alignment horizontal="right" vertical="center" wrapText="1"/>
    </xf>
    <xf numFmtId="201" fontId="29" fillId="3" borderId="3" xfId="0" applyNumberFormat="1" applyFont="1" applyFill="1" applyBorder="1" applyAlignment="1">
      <alignment horizontal="right" vertical="center" wrapText="1"/>
    </xf>
    <xf numFmtId="201" fontId="29" fillId="3" borderId="13" xfId="0" applyNumberFormat="1" applyFont="1" applyFill="1" applyBorder="1" applyAlignment="1">
      <alignment horizontal="right" vertical="center" wrapText="1"/>
    </xf>
    <xf numFmtId="201" fontId="29" fillId="3" borderId="34" xfId="0" applyNumberFormat="1" applyFont="1" applyFill="1" applyBorder="1" applyAlignment="1">
      <alignment horizontal="right" vertical="center" wrapText="1"/>
    </xf>
    <xf numFmtId="201" fontId="29" fillId="3" borderId="35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1" fillId="3" borderId="3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vertical="center" wrapText="1" indent="1"/>
    </xf>
    <xf numFmtId="2" fontId="13" fillId="0" borderId="3" xfId="0" applyNumberFormat="1" applyFont="1" applyBorder="1" applyAlignment="1">
      <alignment horizontal="right" vertical="center" wrapText="1" indent="1"/>
    </xf>
    <xf numFmtId="201" fontId="13" fillId="0" borderId="13" xfId="0" applyNumberFormat="1" applyFont="1" applyBorder="1" applyAlignment="1">
      <alignment horizontal="right" vertical="center" wrapText="1" indent="1"/>
    </xf>
    <xf numFmtId="191" fontId="13" fillId="0" borderId="4" xfId="0" applyNumberFormat="1" applyFont="1" applyFill="1" applyBorder="1" applyAlignment="1">
      <alignment horizontal="center" vertical="center" wrapText="1"/>
    </xf>
    <xf numFmtId="197" fontId="13" fillId="0" borderId="2" xfId="0" applyNumberFormat="1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36" xfId="0" applyFont="1" applyFill="1" applyBorder="1" applyAlignment="1">
      <alignment vertical="center" wrapText="1"/>
    </xf>
    <xf numFmtId="0" fontId="48" fillId="0" borderId="0" xfId="0" applyFont="1">
      <alignment vertical="center"/>
    </xf>
    <xf numFmtId="0" fontId="64" fillId="0" borderId="0" xfId="0" applyFont="1">
      <alignment vertical="center"/>
    </xf>
    <xf numFmtId="0" fontId="65" fillId="0" borderId="4" xfId="5378" applyFont="1" applyFill="1" applyBorder="1" applyAlignment="1">
      <alignment horizontal="center" vertical="center" wrapText="1"/>
    </xf>
    <xf numFmtId="197" fontId="65" fillId="0" borderId="2" xfId="5378" applyNumberFormat="1" applyFont="1" applyFill="1" applyBorder="1" applyAlignment="1">
      <alignment horizontal="center" vertical="center" wrapText="1"/>
    </xf>
    <xf numFmtId="0" fontId="67" fillId="6" borderId="10" xfId="5378" applyFont="1" applyFill="1" applyBorder="1" applyAlignment="1">
      <alignment vertical="center" wrapText="1"/>
    </xf>
    <xf numFmtId="191" fontId="68" fillId="0" borderId="1" xfId="5378" applyNumberFormat="1" applyFont="1" applyBorder="1" applyAlignment="1">
      <alignment horizontal="center" vertical="center" wrapText="1"/>
    </xf>
    <xf numFmtId="197" fontId="68" fillId="0" borderId="2" xfId="5378" applyNumberFormat="1" applyFont="1" applyBorder="1" applyAlignment="1">
      <alignment horizontal="center" vertical="center" wrapText="1"/>
    </xf>
    <xf numFmtId="191" fontId="69" fillId="0" borderId="3" xfId="5378" applyNumberFormat="1" applyFont="1" applyFill="1" applyBorder="1" applyAlignment="1"/>
    <xf numFmtId="197" fontId="69" fillId="0" borderId="36" xfId="5378" applyNumberFormat="1" applyFont="1" applyFill="1" applyBorder="1" applyAlignment="1"/>
    <xf numFmtId="0" fontId="65" fillId="6" borderId="10" xfId="5378" applyFont="1" applyFill="1" applyBorder="1" applyAlignment="1">
      <alignment vertical="center" wrapText="1"/>
    </xf>
    <xf numFmtId="191" fontId="70" fillId="0" borderId="13" xfId="5378" applyNumberFormat="1" applyFont="1" applyFill="1" applyBorder="1" applyAlignment="1">
      <alignment horizontal="right" vertical="center" wrapText="1"/>
    </xf>
    <xf numFmtId="191" fontId="70" fillId="0" borderId="14" xfId="5378" applyNumberFormat="1" applyFont="1" applyFill="1" applyBorder="1" applyAlignment="1">
      <alignment horizontal="right" vertical="center" wrapText="1"/>
    </xf>
    <xf numFmtId="191" fontId="24" fillId="8" borderId="3" xfId="5378" applyNumberFormat="1" applyFont="1" applyFill="1" applyBorder="1" applyAlignment="1"/>
    <xf numFmtId="0" fontId="65" fillId="6" borderId="37" xfId="5378" applyFont="1" applyFill="1" applyBorder="1" applyAlignment="1">
      <alignment vertical="center" wrapText="1"/>
    </xf>
    <xf numFmtId="191" fontId="69" fillId="0" borderId="38" xfId="5378" applyNumberFormat="1" applyFont="1" applyFill="1" applyBorder="1" applyAlignment="1"/>
    <xf numFmtId="197" fontId="69" fillId="0" borderId="10" xfId="5378" applyNumberFormat="1" applyFont="1" applyFill="1" applyBorder="1" applyAlignment="1"/>
    <xf numFmtId="0" fontId="0" fillId="0" borderId="0" xfId="0" applyFont="1" applyAlignment="1"/>
    <xf numFmtId="0" fontId="59" fillId="0" borderId="4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 vertical="center" wrapText="1"/>
    </xf>
    <xf numFmtId="0" fontId="71" fillId="0" borderId="9" xfId="0" applyFont="1" applyFill="1" applyBorder="1" applyAlignment="1">
      <alignment vertical="center" wrapText="1"/>
    </xf>
    <xf numFmtId="200" fontId="65" fillId="0" borderId="3" xfId="5178" applyNumberFormat="1" applyFont="1" applyFill="1" applyBorder="1" applyAlignment="1">
      <alignment vertical="center" wrapText="1"/>
    </xf>
    <xf numFmtId="197" fontId="65" fillId="0" borderId="13" xfId="5178" applyNumberFormat="1" applyFont="1" applyFill="1" applyBorder="1" applyAlignment="1">
      <alignment vertical="center" wrapText="1"/>
    </xf>
    <xf numFmtId="191" fontId="65" fillId="0" borderId="3" xfId="0" applyNumberFormat="1" applyFont="1" applyFill="1" applyBorder="1" applyAlignment="1">
      <alignment vertical="center" wrapText="1"/>
    </xf>
    <xf numFmtId="197" fontId="65" fillId="0" borderId="13" xfId="0" applyNumberFormat="1" applyFont="1" applyFill="1" applyBorder="1" applyAlignment="1">
      <alignment vertical="center" wrapText="1"/>
    </xf>
    <xf numFmtId="191" fontId="72" fillId="8" borderId="3" xfId="0" applyNumberFormat="1" applyFont="1" applyFill="1" applyBorder="1" applyAlignment="1">
      <alignment horizontal="right" vertical="center"/>
    </xf>
    <xf numFmtId="197" fontId="72" fillId="8" borderId="13" xfId="0" applyNumberFormat="1" applyFont="1" applyFill="1" applyBorder="1" applyAlignment="1">
      <alignment horizontal="right" vertical="center" wrapText="1"/>
    </xf>
    <xf numFmtId="0" fontId="29" fillId="0" borderId="3" xfId="0" applyFont="1" applyBorder="1" applyAlignment="1">
      <alignment vertical="center" wrapText="1"/>
    </xf>
    <xf numFmtId="191" fontId="72" fillId="8" borderId="3" xfId="0" applyNumberFormat="1" applyFont="1" applyFill="1" applyBorder="1" applyAlignment="1">
      <alignment vertical="center"/>
    </xf>
    <xf numFmtId="0" fontId="62" fillId="3" borderId="39" xfId="0" applyFont="1" applyFill="1" applyBorder="1" applyAlignment="1">
      <alignment vertical="center" wrapText="1"/>
    </xf>
    <xf numFmtId="191" fontId="65" fillId="0" borderId="3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85" fontId="10" fillId="0" borderId="4" xfId="0" applyNumberFormat="1" applyFont="1" applyFill="1" applyBorder="1" applyAlignment="1">
      <alignment horizontal="right" vertical="center" wrapText="1"/>
    </xf>
    <xf numFmtId="198" fontId="10" fillId="0" borderId="2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9" xfId="0" applyNumberFormat="1" applyFont="1" applyFill="1" applyBorder="1" applyAlignment="1">
      <alignment horizontal="left" vertical="center"/>
    </xf>
    <xf numFmtId="185" fontId="13" fillId="0" borderId="4" xfId="0" applyNumberFormat="1" applyFont="1" applyFill="1" applyBorder="1" applyAlignment="1">
      <alignment horizontal="right" vertical="center" wrapText="1"/>
    </xf>
    <xf numFmtId="198" fontId="13" fillId="0" borderId="2" xfId="0" applyNumberFormat="1" applyFont="1" applyFill="1" applyBorder="1" applyAlignment="1">
      <alignment horizontal="right" vertical="center" wrapText="1"/>
    </xf>
    <xf numFmtId="49" fontId="21" fillId="0" borderId="9" xfId="0" applyNumberFormat="1" applyFont="1" applyFill="1" applyBorder="1" applyAlignment="1">
      <alignment horizontal="left" vertical="center"/>
    </xf>
    <xf numFmtId="0" fontId="21" fillId="0" borderId="9" xfId="0" applyFont="1" applyFill="1" applyBorder="1" applyAlignment="1">
      <alignment vertical="center" wrapText="1"/>
    </xf>
    <xf numFmtId="199" fontId="13" fillId="0" borderId="4" xfId="0" applyNumberFormat="1" applyFont="1" applyFill="1" applyBorder="1" applyAlignment="1">
      <alignment horizontal="right" vertical="center" wrapText="1"/>
    </xf>
    <xf numFmtId="0" fontId="21" fillId="6" borderId="9" xfId="0" applyFont="1" applyFill="1" applyBorder="1" applyAlignment="1">
      <alignment vertical="center" wrapText="1"/>
    </xf>
    <xf numFmtId="0" fontId="21" fillId="6" borderId="41" xfId="0" applyFont="1" applyFill="1" applyBorder="1" applyAlignment="1">
      <alignment vertical="center" wrapText="1"/>
    </xf>
    <xf numFmtId="191" fontId="55" fillId="0" borderId="4" xfId="0" applyNumberFormat="1" applyFont="1" applyFill="1" applyBorder="1" applyAlignment="1">
      <alignment vertical="center"/>
    </xf>
    <xf numFmtId="191" fontId="24" fillId="8" borderId="2" xfId="0" applyNumberFormat="1" applyFont="1" applyFill="1" applyBorder="1" applyAlignment="1"/>
    <xf numFmtId="191" fontId="35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91" fontId="6" fillId="2" borderId="3" xfId="5487" applyNumberFormat="1" applyFont="1" applyFill="1" applyBorder="1" applyAlignment="1">
      <alignment horizontal="right" vertical="center"/>
    </xf>
    <xf numFmtId="0" fontId="22" fillId="0" borderId="13" xfId="5488" applyFont="1" applyBorder="1" applyAlignment="1">
      <alignment horizontal="right" vertical="center"/>
    </xf>
    <xf numFmtId="0" fontId="13" fillId="0" borderId="6" xfId="0" applyFont="1" applyBorder="1" applyAlignment="1">
      <alignment horizontal="justify" vertical="center" wrapText="1"/>
    </xf>
    <xf numFmtId="197" fontId="21" fillId="0" borderId="3" xfId="0" applyNumberFormat="1" applyFont="1" applyFill="1" applyBorder="1" applyAlignment="1">
      <alignment horizontal="right" vertical="center" wrapText="1"/>
    </xf>
    <xf numFmtId="201" fontId="21" fillId="0" borderId="13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44" fillId="0" borderId="0" xfId="0" applyFont="1" applyFill="1">
      <alignment vertical="center"/>
    </xf>
    <xf numFmtId="49" fontId="11" fillId="0" borderId="6" xfId="0" applyNumberFormat="1" applyFont="1" applyBorder="1" applyAlignment="1">
      <alignment horizontal="center" vertical="center" wrapText="1"/>
    </xf>
    <xf numFmtId="0" fontId="39" fillId="4" borderId="13" xfId="0" applyFont="1" applyFill="1" applyBorder="1" applyAlignment="1">
      <alignment horizontal="center" vertical="center" wrapText="1"/>
    </xf>
    <xf numFmtId="0" fontId="44" fillId="4" borderId="13" xfId="0" applyFont="1" applyFill="1" applyBorder="1" applyAlignment="1">
      <alignment vertical="center" wrapText="1"/>
    </xf>
    <xf numFmtId="49" fontId="10" fillId="0" borderId="6" xfId="0" applyNumberFormat="1" applyFont="1" applyBorder="1" applyAlignment="1">
      <alignment horizontal="left" vertical="center" wrapText="1"/>
    </xf>
    <xf numFmtId="197" fontId="21" fillId="0" borderId="13" xfId="0" applyNumberFormat="1" applyFont="1" applyFill="1" applyBorder="1" applyAlignment="1">
      <alignment horizontal="right" vertical="center" wrapText="1"/>
    </xf>
    <xf numFmtId="49" fontId="13" fillId="0" borderId="6" xfId="0" applyNumberFormat="1" applyFont="1" applyBorder="1" applyAlignment="1">
      <alignment horizontal="left" vertical="center" wrapText="1"/>
    </xf>
    <xf numFmtId="0" fontId="10" fillId="0" borderId="6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04" fontId="13" fillId="0" borderId="0" xfId="0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6" fillId="2" borderId="3" xfId="5415" applyNumberFormat="1" applyFont="1" applyFill="1" applyBorder="1" applyAlignment="1">
      <alignment horizontal="center" vertical="center" wrapText="1"/>
    </xf>
    <xf numFmtId="0" fontId="6" fillId="2" borderId="13" xfId="5415" applyNumberFormat="1" applyFont="1" applyFill="1" applyBorder="1" applyAlignment="1">
      <alignment horizontal="center" vertical="center" wrapText="1"/>
    </xf>
    <xf numFmtId="0" fontId="13" fillId="3" borderId="6" xfId="1148" applyFont="1" applyFill="1" applyBorder="1" applyAlignment="1">
      <alignment vertical="center" wrapText="1"/>
    </xf>
    <xf numFmtId="197" fontId="13" fillId="0" borderId="3" xfId="0" applyNumberFormat="1" applyFont="1" applyFill="1" applyBorder="1" applyAlignment="1">
      <alignment horizontal="right" vertical="center"/>
    </xf>
    <xf numFmtId="197" fontId="13" fillId="0" borderId="13" xfId="0" applyNumberFormat="1" applyFont="1" applyFill="1" applyBorder="1" applyAlignment="1">
      <alignment horizontal="right" vertical="center"/>
    </xf>
    <xf numFmtId="0" fontId="13" fillId="3" borderId="6" xfId="1148" applyFont="1" applyFill="1" applyBorder="1" applyAlignment="1">
      <alignment horizontal="left" vertical="center" wrapText="1"/>
    </xf>
    <xf numFmtId="0" fontId="10" fillId="3" borderId="6" xfId="1148" applyFont="1" applyFill="1" applyBorder="1" applyAlignment="1">
      <alignment vertical="center" wrapText="1"/>
    </xf>
    <xf numFmtId="0" fontId="47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4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vertical="center" wrapText="1"/>
    </xf>
    <xf numFmtId="198" fontId="21" fillId="0" borderId="2" xfId="0" applyNumberFormat="1" applyFont="1" applyFill="1" applyBorder="1" applyAlignment="1">
      <alignment horizontal="right" vertical="center" wrapText="1"/>
    </xf>
    <xf numFmtId="0" fontId="21" fillId="13" borderId="9" xfId="0" applyFont="1" applyFill="1" applyBorder="1" applyAlignment="1">
      <alignment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vertical="center" wrapText="1"/>
    </xf>
    <xf numFmtId="191" fontId="0" fillId="0" borderId="3" xfId="0" applyNumberFormat="1" applyFont="1" applyBorder="1" applyAlignment="1"/>
    <xf numFmtId="197" fontId="0" fillId="0" borderId="13" xfId="0" applyNumberFormat="1" applyFont="1" applyFill="1" applyBorder="1" applyAlignment="1">
      <alignment vertical="center"/>
    </xf>
    <xf numFmtId="0" fontId="7" fillId="0" borderId="6" xfId="0" applyNumberFormat="1" applyFont="1" applyFill="1" applyBorder="1" applyAlignment="1"/>
    <xf numFmtId="0" fontId="4" fillId="8" borderId="0" xfId="0" applyFont="1" applyFill="1">
      <alignment vertical="center"/>
    </xf>
    <xf numFmtId="0" fontId="69" fillId="8" borderId="6" xfId="0" applyNumberFormat="1" applyFont="1" applyFill="1" applyBorder="1" applyAlignment="1"/>
    <xf numFmtId="191" fontId="25" fillId="8" borderId="3" xfId="0" applyNumberFormat="1" applyFont="1" applyFill="1" applyBorder="1">
      <alignment vertical="center"/>
    </xf>
    <xf numFmtId="197" fontId="25" fillId="8" borderId="13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3" fillId="3" borderId="6" xfId="0" applyNumberFormat="1" applyFont="1" applyFill="1" applyBorder="1" applyAlignment="1">
      <alignment vertical="center" wrapText="1"/>
    </xf>
    <xf numFmtId="191" fontId="0" fillId="0" borderId="3" xfId="0" applyNumberFormat="1" applyBorder="1">
      <alignment vertical="center"/>
    </xf>
    <xf numFmtId="197" fontId="0" fillId="0" borderId="13" xfId="0" applyNumberFormat="1" applyBorder="1">
      <alignment vertical="center"/>
    </xf>
    <xf numFmtId="0" fontId="27" fillId="0" borderId="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/>
    </xf>
    <xf numFmtId="0" fontId="21" fillId="3" borderId="6" xfId="0" applyFont="1" applyFill="1" applyBorder="1" applyAlignment="1"/>
    <xf numFmtId="191" fontId="65" fillId="8" borderId="3" xfId="0" applyNumberFormat="1" applyFont="1" applyFill="1" applyBorder="1">
      <alignment vertical="center"/>
    </xf>
    <xf numFmtId="0" fontId="21" fillId="3" borderId="6" xfId="0" applyFont="1" applyFill="1" applyBorder="1" applyAlignment="1">
      <alignment wrapText="1"/>
    </xf>
    <xf numFmtId="0" fontId="13" fillId="8" borderId="13" xfId="5173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3" fillId="0" borderId="17" xfId="0" applyFont="1" applyFill="1" applyBorder="1" applyAlignment="1">
      <alignment vertical="center"/>
    </xf>
    <xf numFmtId="0" fontId="10" fillId="0" borderId="28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5" fillId="4" borderId="13" xfId="0" applyNumberFormat="1" applyFont="1" applyFill="1" applyBorder="1" applyAlignment="1">
      <alignment horizontal="right"/>
    </xf>
    <xf numFmtId="197" fontId="56" fillId="4" borderId="13" xfId="0" applyNumberFormat="1" applyFont="1" applyFill="1" applyBorder="1" applyAlignment="1">
      <alignment horizontal="right"/>
    </xf>
    <xf numFmtId="201" fontId="53" fillId="8" borderId="3" xfId="0" applyNumberFormat="1" applyFont="1" applyFill="1" applyBorder="1" applyAlignment="1" applyProtection="1">
      <alignment vertical="center"/>
    </xf>
    <xf numFmtId="201" fontId="54" fillId="8" borderId="3" xfId="0" applyNumberFormat="1" applyFont="1" applyFill="1" applyBorder="1" applyAlignment="1" applyProtection="1">
      <alignment vertical="center"/>
    </xf>
    <xf numFmtId="191" fontId="52" fillId="0" borderId="13" xfId="5486" applyNumberFormat="1" applyFont="1" applyFill="1" applyBorder="1" applyAlignment="1">
      <alignment horizontal="right" vertical="center"/>
    </xf>
    <xf numFmtId="191" fontId="52" fillId="0" borderId="3" xfId="5486" applyNumberFormat="1" applyFont="1" applyFill="1" applyBorder="1" applyAlignment="1">
      <alignment horizontal="right" vertical="center"/>
    </xf>
    <xf numFmtId="0" fontId="22" fillId="0" borderId="6" xfId="5485" applyFont="1" applyFill="1" applyBorder="1" applyAlignment="1">
      <alignment horizontal="left" vertical="center"/>
    </xf>
    <xf numFmtId="191" fontId="22" fillId="0" borderId="3" xfId="0" applyNumberFormat="1" applyFont="1" applyFill="1" applyBorder="1" applyAlignment="1">
      <alignment horizontal="right" vertical="center" wrapText="1"/>
    </xf>
    <xf numFmtId="191" fontId="122" fillId="0" borderId="13" xfId="5486" applyNumberFormat="1" applyFont="1" applyFill="1" applyBorder="1" applyAlignment="1">
      <alignment horizontal="right" vertical="center"/>
    </xf>
    <xf numFmtId="200" fontId="22" fillId="0" borderId="6" xfId="5485" applyNumberFormat="1" applyFont="1" applyFill="1" applyBorder="1" applyAlignment="1">
      <alignment horizontal="left" vertical="center"/>
    </xf>
    <xf numFmtId="0" fontId="10" fillId="6" borderId="10" xfId="0" applyFont="1" applyFill="1" applyBorder="1" applyAlignment="1">
      <alignment horizontal="left" vertical="center"/>
    </xf>
    <xf numFmtId="0" fontId="13" fillId="6" borderId="10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left" vertical="center"/>
    </xf>
    <xf numFmtId="191" fontId="24" fillId="0" borderId="4" xfId="0" applyNumberFormat="1" applyFont="1" applyFill="1" applyBorder="1" applyAlignment="1">
      <alignment vertical="center"/>
    </xf>
    <xf numFmtId="197" fontId="24" fillId="0" borderId="2" xfId="0" applyNumberFormat="1" applyFont="1" applyFill="1" applyBorder="1" applyAlignment="1">
      <alignment vertical="center"/>
    </xf>
    <xf numFmtId="0" fontId="8" fillId="3" borderId="55" xfId="0" applyFont="1" applyFill="1" applyBorder="1" applyAlignment="1">
      <alignment horizontal="left" vertical="center"/>
    </xf>
    <xf numFmtId="0" fontId="6" fillId="5" borderId="9" xfId="0" applyFont="1" applyFill="1" applyBorder="1" applyAlignment="1">
      <alignment horizontal="center" vertical="center" wrapText="1"/>
    </xf>
    <xf numFmtId="197" fontId="0" fillId="0" borderId="0" xfId="0" applyNumberFormat="1">
      <alignment vertical="center"/>
    </xf>
    <xf numFmtId="197" fontId="21" fillId="0" borderId="13" xfId="0" applyNumberFormat="1" applyFont="1" applyFill="1" applyBorder="1" applyAlignment="1">
      <alignment horizontal="right"/>
    </xf>
    <xf numFmtId="197" fontId="21" fillId="0" borderId="13" xfId="0" applyNumberFormat="1" applyFont="1" applyFill="1" applyBorder="1" applyAlignment="1"/>
    <xf numFmtId="191" fontId="13" fillId="43" borderId="59" xfId="0" applyNumberFormat="1" applyFont="1" applyFill="1" applyBorder="1" applyAlignment="1">
      <alignment horizontal="center" vertical="center" wrapText="1"/>
    </xf>
    <xf numFmtId="197" fontId="13" fillId="43" borderId="60" xfId="0" applyNumberFormat="1" applyFont="1" applyFill="1" applyBorder="1" applyAlignment="1">
      <alignment horizontal="center" vertical="center" wrapText="1"/>
    </xf>
    <xf numFmtId="193" fontId="29" fillId="0" borderId="56" xfId="0" applyNumberFormat="1" applyFont="1" applyFill="1" applyBorder="1" applyAlignment="1">
      <alignment vertical="center"/>
    </xf>
    <xf numFmtId="189" fontId="29" fillId="0" borderId="57" xfId="0" applyNumberFormat="1" applyFont="1" applyFill="1" applyBorder="1" applyAlignment="1">
      <alignment vertical="center"/>
    </xf>
    <xf numFmtId="193" fontId="13" fillId="43" borderId="59" xfId="0" applyNumberFormat="1" applyFont="1" applyFill="1" applyBorder="1" applyAlignment="1">
      <alignment horizontal="center" vertical="center" wrapText="1"/>
    </xf>
    <xf numFmtId="189" fontId="13" fillId="43" borderId="60" xfId="0" applyNumberFormat="1" applyFont="1" applyFill="1" applyBorder="1" applyAlignment="1">
      <alignment horizontal="center" vertical="center" wrapText="1"/>
    </xf>
    <xf numFmtId="193" fontId="29" fillId="43" borderId="56" xfId="0" applyNumberFormat="1" applyFont="1" applyFill="1" applyBorder="1" applyAlignment="1">
      <alignment vertical="center"/>
    </xf>
    <xf numFmtId="0" fontId="6" fillId="7" borderId="61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/>
    <xf numFmtId="0" fontId="22" fillId="8" borderId="6" xfId="0" applyFont="1" applyFill="1" applyBorder="1" applyAlignment="1">
      <alignment horizontal="center" vertical="center"/>
    </xf>
    <xf numFmtId="203" fontId="50" fillId="0" borderId="13" xfId="5481" applyNumberFormat="1" applyFont="1" applyBorder="1" applyAlignment="1">
      <alignment horizontal="right" vertical="center"/>
    </xf>
    <xf numFmtId="197" fontId="22" fillId="13" borderId="13" xfId="0" applyNumberFormat="1" applyFont="1" applyFill="1" applyBorder="1" applyAlignment="1">
      <alignment horizontal="right" vertical="center" wrapText="1"/>
    </xf>
    <xf numFmtId="0" fontId="123" fillId="4" borderId="6" xfId="0" applyNumberFormat="1" applyFont="1" applyFill="1" applyBorder="1" applyAlignment="1">
      <alignment vertical="center" wrapText="1"/>
    </xf>
    <xf numFmtId="191" fontId="120" fillId="4" borderId="3" xfId="0" applyNumberFormat="1" applyFont="1" applyFill="1" applyBorder="1">
      <alignment vertical="center"/>
    </xf>
    <xf numFmtId="197" fontId="120" fillId="4" borderId="13" xfId="0" applyNumberFormat="1" applyFont="1" applyFill="1" applyBorder="1">
      <alignment vertical="center"/>
    </xf>
    <xf numFmtId="0" fontId="29" fillId="13" borderId="37" xfId="5379" applyFont="1" applyFill="1" applyBorder="1" applyAlignment="1">
      <alignment vertical="center" wrapText="1"/>
    </xf>
    <xf numFmtId="191" fontId="69" fillId="8" borderId="56" xfId="5379" applyNumberFormat="1" applyFont="1" applyFill="1" applyBorder="1" applyAlignment="1"/>
    <xf numFmtId="197" fontId="69" fillId="8" borderId="58" xfId="5379" applyNumberFormat="1" applyFont="1" applyFill="1" applyBorder="1" applyAlignment="1"/>
    <xf numFmtId="0" fontId="59" fillId="13" borderId="10" xfId="5379" applyFont="1" applyFill="1" applyBorder="1" applyAlignment="1">
      <alignment vertical="center"/>
    </xf>
    <xf numFmtId="0" fontId="69" fillId="8" borderId="0" xfId="5379" applyFont="1" applyFill="1" applyAlignment="1"/>
    <xf numFmtId="197" fontId="69" fillId="8" borderId="0" xfId="5379" applyNumberFormat="1" applyFont="1" applyFill="1" applyAlignment="1"/>
    <xf numFmtId="0" fontId="13" fillId="8" borderId="6" xfId="0" applyNumberFormat="1" applyFont="1" applyFill="1" applyBorder="1" applyAlignment="1">
      <alignment vertical="center" wrapText="1"/>
    </xf>
    <xf numFmtId="191" fontId="43" fillId="0" borderId="56" xfId="5173" applyNumberFormat="1" applyFont="1" applyBorder="1" applyAlignment="1"/>
    <xf numFmtId="197" fontId="43" fillId="0" borderId="56" xfId="5173" applyNumberFormat="1" applyFont="1" applyBorder="1" applyAlignment="1"/>
    <xf numFmtId="197" fontId="43" fillId="0" borderId="13" xfId="5173" applyNumberFormat="1" applyFont="1" applyBorder="1" applyAlignment="1"/>
    <xf numFmtId="191" fontId="29" fillId="0" borderId="56" xfId="5173" applyNumberFormat="1" applyFont="1" applyBorder="1" applyAlignment="1"/>
    <xf numFmtId="197" fontId="29" fillId="0" borderId="56" xfId="5173" applyNumberFormat="1" applyFont="1" applyBorder="1" applyAlignment="1"/>
    <xf numFmtId="197" fontId="29" fillId="0" borderId="13" xfId="5173" applyNumberFormat="1" applyFont="1" applyBorder="1" applyAlignment="1"/>
    <xf numFmtId="0" fontId="29" fillId="3" borderId="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7" fontId="13" fillId="0" borderId="3" xfId="0" applyNumberFormat="1" applyFont="1" applyBorder="1" applyAlignment="1">
      <alignment horizontal="right" vertical="center"/>
    </xf>
    <xf numFmtId="197" fontId="13" fillId="0" borderId="13" xfId="0" applyNumberFormat="1" applyFont="1" applyBorder="1" applyAlignment="1">
      <alignment horizontal="right" vertical="center"/>
    </xf>
    <xf numFmtId="197" fontId="13" fillId="0" borderId="11" xfId="0" applyNumberFormat="1" applyFont="1" applyFill="1" applyBorder="1" applyAlignment="1">
      <alignment horizontal="right" vertical="center"/>
    </xf>
    <xf numFmtId="197" fontId="13" fillId="0" borderId="13" xfId="0" applyNumberFormat="1" applyFont="1" applyBorder="1" applyAlignment="1">
      <alignment horizontal="right"/>
    </xf>
    <xf numFmtId="197" fontId="13" fillId="0" borderId="29" xfId="0" applyNumberFormat="1" applyFont="1" applyFill="1" applyBorder="1" applyAlignment="1">
      <alignment horizontal="right"/>
    </xf>
    <xf numFmtId="197" fontId="13" fillId="0" borderId="0" xfId="0" applyNumberFormat="1" applyFont="1" applyAlignment="1">
      <alignment horizontal="right" vertical="center"/>
    </xf>
    <xf numFmtId="197" fontId="48" fillId="0" borderId="3" xfId="0" applyNumberFormat="1" applyFont="1" applyBorder="1" applyAlignment="1">
      <alignment horizontal="right" vertical="center"/>
    </xf>
    <xf numFmtId="197" fontId="6" fillId="2" borderId="27" xfId="0" applyNumberFormat="1" applyFont="1" applyFill="1" applyBorder="1" applyAlignment="1">
      <alignment vertical="center"/>
    </xf>
    <xf numFmtId="191" fontId="43" fillId="0" borderId="62" xfId="5173" applyNumberFormat="1" applyFont="1" applyBorder="1" applyAlignment="1"/>
    <xf numFmtId="197" fontId="43" fillId="0" borderId="62" xfId="5173" applyNumberFormat="1" applyFont="1" applyBorder="1" applyAlignment="1"/>
    <xf numFmtId="197" fontId="43" fillId="0" borderId="63" xfId="5173" applyNumberFormat="1" applyFont="1" applyBorder="1" applyAlignment="1"/>
    <xf numFmtId="191" fontId="2" fillId="8" borderId="3" xfId="0" applyNumberFormat="1" applyFont="1" applyFill="1" applyBorder="1" applyAlignment="1">
      <alignment vertical="center"/>
    </xf>
    <xf numFmtId="197" fontId="124" fillId="8" borderId="3" xfId="0" applyNumberFormat="1" applyFont="1" applyFill="1" applyBorder="1" applyAlignment="1">
      <alignment horizontal="right" vertical="center"/>
    </xf>
    <xf numFmtId="0" fontId="29" fillId="8" borderId="6" xfId="5481" applyFont="1" applyFill="1" applyBorder="1" applyAlignment="1">
      <alignment horizontal="left" vertical="center"/>
    </xf>
    <xf numFmtId="0" fontId="28" fillId="0" borderId="11" xfId="5481" applyFont="1" applyBorder="1" applyAlignment="1">
      <alignment horizontal="center" vertical="center"/>
    </xf>
    <xf numFmtId="0" fontId="28" fillId="0" borderId="29" xfId="5481" applyFont="1" applyBorder="1" applyAlignment="1">
      <alignment horizontal="center" vertical="center"/>
    </xf>
    <xf numFmtId="202" fontId="33" fillId="0" borderId="13" xfId="5173" applyNumberFormat="1" applyFont="1" applyBorder="1" applyAlignment="1">
      <alignment horizontal="center" vertical="center"/>
    </xf>
    <xf numFmtId="202" fontId="57" fillId="0" borderId="3" xfId="5173" applyNumberFormat="1" applyFont="1" applyBorder="1" applyAlignment="1">
      <alignment horizontal="center"/>
    </xf>
    <xf numFmtId="202" fontId="57" fillId="0" borderId="13" xfId="5173" applyNumberFormat="1" applyFont="1" applyBorder="1" applyAlignment="1">
      <alignment horizontal="center" vertical="center"/>
    </xf>
    <xf numFmtId="0" fontId="13" fillId="0" borderId="14" xfId="686" applyFont="1" applyBorder="1" applyAlignment="1">
      <alignment horizontal="center" vertical="center"/>
    </xf>
    <xf numFmtId="0" fontId="10" fillId="0" borderId="15" xfId="686" applyFont="1" applyBorder="1" applyAlignment="1">
      <alignment horizontal="center" vertical="center"/>
    </xf>
    <xf numFmtId="0" fontId="13" fillId="0" borderId="13" xfId="686" applyFont="1" applyBorder="1" applyAlignment="1">
      <alignment horizontal="center" vertical="center"/>
    </xf>
    <xf numFmtId="0" fontId="14" fillId="4" borderId="13" xfId="686" applyFont="1" applyFill="1" applyBorder="1" applyAlignment="1">
      <alignment horizontal="center" vertical="center"/>
    </xf>
    <xf numFmtId="0" fontId="35" fillId="0" borderId="13" xfId="686" applyFont="1" applyBorder="1" applyAlignment="1">
      <alignment horizontal="center" vertical="center"/>
    </xf>
    <xf numFmtId="0" fontId="10" fillId="0" borderId="13" xfId="686" applyFont="1" applyBorder="1" applyAlignment="1">
      <alignment horizontal="center"/>
    </xf>
    <xf numFmtId="0" fontId="10" fillId="0" borderId="13" xfId="686" applyFont="1" applyBorder="1" applyAlignment="1">
      <alignment horizontal="center" vertical="center"/>
    </xf>
    <xf numFmtId="191" fontId="7" fillId="0" borderId="64" xfId="0" applyNumberFormat="1" applyFont="1" applyBorder="1" applyAlignment="1">
      <alignment horizontal="right" vertical="center" wrapText="1"/>
    </xf>
    <xf numFmtId="197" fontId="7" fillId="0" borderId="64" xfId="0" applyNumberFormat="1" applyFont="1" applyBorder="1" applyAlignment="1">
      <alignment horizontal="right" vertical="center" wrapText="1"/>
    </xf>
    <xf numFmtId="191" fontId="46" fillId="0" borderId="64" xfId="0" applyNumberFormat="1" applyFont="1" applyBorder="1" applyAlignment="1">
      <alignment horizontal="right" vertical="center" wrapText="1"/>
    </xf>
    <xf numFmtId="197" fontId="46" fillId="0" borderId="64" xfId="0" applyNumberFormat="1" applyFont="1" applyBorder="1" applyAlignment="1">
      <alignment horizontal="right" vertical="center" wrapText="1"/>
    </xf>
    <xf numFmtId="191" fontId="69" fillId="0" borderId="64" xfId="0" applyNumberFormat="1" applyFont="1" applyBorder="1" applyAlignment="1">
      <alignment horizontal="right" vertical="center" wrapText="1"/>
    </xf>
    <xf numFmtId="197" fontId="69" fillId="0" borderId="64" xfId="0" applyNumberFormat="1" applyFont="1" applyBorder="1" applyAlignment="1">
      <alignment horizontal="right" vertical="center" wrapText="1"/>
    </xf>
    <xf numFmtId="200" fontId="69" fillId="0" borderId="64" xfId="0" applyNumberFormat="1" applyFont="1" applyBorder="1" applyAlignment="1">
      <alignment horizontal="right" vertical="center" wrapText="1"/>
    </xf>
    <xf numFmtId="0" fontId="121" fillId="0" borderId="64" xfId="686" applyBorder="1" applyAlignment="1">
      <alignment vertical="center"/>
    </xf>
    <xf numFmtId="0" fontId="0" fillId="0" borderId="0" xfId="0" applyAlignment="1">
      <alignment horizontal="center" vertical="center"/>
    </xf>
    <xf numFmtId="0" fontId="55" fillId="8" borderId="16" xfId="0" applyFont="1" applyFill="1" applyBorder="1" applyAlignment="1">
      <alignment horizontal="left" vertical="center"/>
    </xf>
    <xf numFmtId="0" fontId="55" fillId="8" borderId="16" xfId="0" applyFont="1" applyFill="1" applyBorder="1" applyAlignment="1">
      <alignment horizontal="center" vertical="center"/>
    </xf>
    <xf numFmtId="191" fontId="55" fillId="8" borderId="3" xfId="0" applyNumberFormat="1" applyFont="1" applyFill="1" applyBorder="1" applyAlignment="1" applyProtection="1">
      <alignment horizontal="right" vertical="center"/>
    </xf>
    <xf numFmtId="197" fontId="55" fillId="8" borderId="13" xfId="0" applyNumberFormat="1" applyFont="1" applyFill="1" applyBorder="1" applyAlignment="1" applyProtection="1">
      <alignment vertical="center"/>
    </xf>
    <xf numFmtId="0" fontId="55" fillId="8" borderId="6" xfId="0" applyFont="1" applyFill="1" applyBorder="1" applyAlignment="1">
      <alignment horizontal="left" vertical="center"/>
    </xf>
    <xf numFmtId="191" fontId="55" fillId="8" borderId="3" xfId="0" applyNumberFormat="1" applyFont="1" applyFill="1" applyBorder="1" applyAlignment="1">
      <alignment horizontal="right" vertical="center"/>
    </xf>
    <xf numFmtId="197" fontId="55" fillId="8" borderId="13" xfId="0" applyNumberFormat="1" applyFont="1" applyFill="1" applyBorder="1" applyAlignment="1">
      <alignment vertical="center"/>
    </xf>
    <xf numFmtId="191" fontId="55" fillId="8" borderId="3" xfId="0" applyNumberFormat="1" applyFont="1" applyFill="1" applyBorder="1" applyAlignment="1">
      <alignment horizontal="right" vertical="center" wrapText="1"/>
    </xf>
    <xf numFmtId="201" fontId="55" fillId="8" borderId="13" xfId="0" applyNumberFormat="1" applyFont="1" applyFill="1" applyBorder="1" applyAlignment="1">
      <alignment vertical="center" wrapText="1"/>
    </xf>
    <xf numFmtId="2" fontId="55" fillId="8" borderId="3" xfId="0" applyNumberFormat="1" applyFont="1" applyFill="1" applyBorder="1" applyAlignment="1">
      <alignment horizontal="right" vertical="center" wrapText="1"/>
    </xf>
    <xf numFmtId="191" fontId="55" fillId="8" borderId="3" xfId="0" applyNumberFormat="1" applyFont="1" applyFill="1" applyBorder="1" applyAlignment="1">
      <alignment horizontal="right"/>
    </xf>
    <xf numFmtId="197" fontId="55" fillId="8" borderId="13" xfId="0" applyNumberFormat="1" applyFont="1" applyFill="1" applyBorder="1" applyAlignment="1"/>
    <xf numFmtId="191" fontId="55" fillId="8" borderId="3" xfId="0" applyNumberFormat="1" applyFont="1" applyFill="1" applyBorder="1" applyAlignment="1">
      <alignment vertical="center" wrapText="1"/>
    </xf>
    <xf numFmtId="197" fontId="55" fillId="8" borderId="13" xfId="0" applyNumberFormat="1" applyFont="1" applyFill="1" applyBorder="1" applyAlignment="1">
      <alignment vertical="center" wrapText="1"/>
    </xf>
    <xf numFmtId="203" fontId="125" fillId="8" borderId="3" xfId="0" applyNumberFormat="1" applyFont="1" applyFill="1" applyBorder="1" applyAlignment="1">
      <alignment horizontal="right"/>
    </xf>
    <xf numFmtId="197" fontId="125" fillId="8" borderId="13" xfId="0" applyNumberFormat="1" applyFont="1" applyFill="1" applyBorder="1" applyAlignment="1"/>
    <xf numFmtId="202" fontId="125" fillId="8" borderId="3" xfId="0" applyNumberFormat="1" applyFont="1" applyFill="1" applyBorder="1" applyAlignment="1">
      <alignment horizontal="right"/>
    </xf>
    <xf numFmtId="191" fontId="55" fillId="8" borderId="3" xfId="0" applyNumberFormat="1" applyFont="1" applyFill="1" applyBorder="1" applyAlignment="1" applyProtection="1">
      <alignment horizontal="right"/>
    </xf>
    <xf numFmtId="197" fontId="55" fillId="8" borderId="13" xfId="0" applyNumberFormat="1" applyFont="1" applyFill="1" applyBorder="1" applyAlignment="1" applyProtection="1"/>
    <xf numFmtId="197" fontId="55" fillId="8" borderId="3" xfId="0" applyNumberFormat="1" applyFont="1" applyFill="1" applyBorder="1" applyAlignment="1">
      <alignment horizontal="right" vertical="center"/>
    </xf>
    <xf numFmtId="197" fontId="55" fillId="8" borderId="3" xfId="0" applyNumberFormat="1" applyFont="1" applyFill="1" applyBorder="1" applyAlignment="1">
      <alignment horizontal="right"/>
    </xf>
    <xf numFmtId="200" fontId="55" fillId="8" borderId="3" xfId="0" applyNumberFormat="1" applyFont="1" applyFill="1" applyBorder="1" applyAlignment="1">
      <alignment vertical="center"/>
    </xf>
    <xf numFmtId="202" fontId="125" fillId="0" borderId="13" xfId="5173" applyNumberFormat="1" applyFont="1" applyBorder="1" applyAlignment="1">
      <alignment horizontal="center" vertical="center"/>
    </xf>
    <xf numFmtId="202" fontId="126" fillId="0" borderId="3" xfId="5173" applyNumberFormat="1" applyFont="1" applyBorder="1" applyAlignment="1">
      <alignment horizontal="center"/>
    </xf>
    <xf numFmtId="202" fontId="126" fillId="0" borderId="13" xfId="5173" applyNumberFormat="1" applyFont="1" applyBorder="1" applyAlignment="1">
      <alignment horizontal="center" vertical="center"/>
    </xf>
    <xf numFmtId="0" fontId="24" fillId="0" borderId="0" xfId="5173" applyFont="1">
      <alignment vertical="center"/>
    </xf>
    <xf numFmtId="197" fontId="125" fillId="0" borderId="3" xfId="5173" applyNumberFormat="1" applyFont="1" applyBorder="1" applyAlignment="1">
      <alignment horizontal="center" vertical="center"/>
    </xf>
    <xf numFmtId="197" fontId="125" fillId="0" borderId="13" xfId="5173" applyNumberFormat="1" applyFont="1" applyBorder="1" applyAlignment="1">
      <alignment horizontal="center" vertical="center"/>
    </xf>
    <xf numFmtId="197" fontId="126" fillId="0" borderId="13" xfId="5173" applyNumberFormat="1" applyFont="1" applyBorder="1" applyAlignment="1">
      <alignment horizontal="center" vertical="center"/>
    </xf>
    <xf numFmtId="197" fontId="65" fillId="8" borderId="13" xfId="0" applyNumberFormat="1" applyFont="1" applyFill="1" applyBorder="1" applyAlignment="1">
      <alignment horizontal="center" vertical="center"/>
    </xf>
    <xf numFmtId="197" fontId="21" fillId="9" borderId="3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8" borderId="13" xfId="5173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0" fontId="13" fillId="0" borderId="14" xfId="0" applyNumberFormat="1" applyFont="1" applyFill="1" applyBorder="1" applyAlignment="1">
      <alignment horizontal="center" vertical="center" wrapText="1"/>
    </xf>
    <xf numFmtId="0" fontId="11" fillId="2" borderId="14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36" fillId="6" borderId="8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71" fillId="0" borderId="9" xfId="0" applyFont="1" applyFill="1" applyBorder="1" applyAlignment="1">
      <alignment horizontal="center" vertical="center" wrapText="1"/>
    </xf>
    <xf numFmtId="0" fontId="65" fillId="0" borderId="0" xfId="5378" applyFont="1" applyFill="1" applyBorder="1" applyAlignment="1">
      <alignment horizontal="center" vertical="center" wrapText="1"/>
    </xf>
    <xf numFmtId="197" fontId="65" fillId="0" borderId="0" xfId="5378" applyNumberFormat="1" applyFont="1" applyFill="1" applyBorder="1" applyAlignment="1">
      <alignment horizontal="center" vertical="center" wrapText="1"/>
    </xf>
    <xf numFmtId="0" fontId="66" fillId="4" borderId="4" xfId="5378" applyFont="1" applyFill="1" applyBorder="1" applyAlignment="1">
      <alignment horizontal="center" vertical="center" wrapText="1"/>
    </xf>
    <xf numFmtId="197" fontId="66" fillId="4" borderId="2" xfId="5378" applyNumberFormat="1" applyFont="1" applyFill="1" applyBorder="1" applyAlignment="1">
      <alignment horizontal="center" vertical="center" wrapText="1"/>
    </xf>
    <xf numFmtId="0" fontId="64" fillId="0" borderId="0" xfId="0" applyFont="1">
      <alignment vertical="center"/>
    </xf>
    <xf numFmtId="0" fontId="65" fillId="0" borderId="10" xfId="5378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191" fontId="12" fillId="8" borderId="0" xfId="0" applyNumberFormat="1" applyFont="1" applyFill="1" applyBorder="1" applyAlignment="1">
      <alignment horizontal="center" vertical="center" wrapText="1"/>
    </xf>
    <xf numFmtId="197" fontId="12" fillId="8" borderId="0" xfId="0" applyNumberFormat="1" applyFont="1" applyFill="1" applyBorder="1" applyAlignment="1">
      <alignment horizontal="center" vertical="center" wrapText="1"/>
    </xf>
    <xf numFmtId="0" fontId="63" fillId="2" borderId="4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191" fontId="19" fillId="3" borderId="5" xfId="0" applyNumberFormat="1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26" fillId="3" borderId="0" xfId="5489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7" fillId="6" borderId="30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26" fillId="8" borderId="0" xfId="5482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13" fillId="6" borderId="30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 vertical="center" wrapText="1"/>
    </xf>
    <xf numFmtId="0" fontId="30" fillId="0" borderId="0" xfId="686" applyFont="1" applyAlignment="1">
      <alignment horizontal="center" vertical="center"/>
    </xf>
    <xf numFmtId="0" fontId="38" fillId="0" borderId="19" xfId="686" applyFont="1" applyFill="1" applyBorder="1" applyAlignment="1">
      <alignment horizontal="center" vertical="center" wrapText="1"/>
    </xf>
    <xf numFmtId="0" fontId="41" fillId="2" borderId="21" xfId="686" applyFont="1" applyFill="1" applyBorder="1" applyAlignment="1">
      <alignment horizontal="center" vertical="center" wrapText="1"/>
    </xf>
    <xf numFmtId="0" fontId="41" fillId="2" borderId="22" xfId="686" applyFont="1" applyFill="1" applyBorder="1" applyAlignment="1">
      <alignment horizontal="center" vertical="center" wrapText="1"/>
    </xf>
    <xf numFmtId="0" fontId="41" fillId="2" borderId="23" xfId="686" applyFont="1" applyFill="1" applyBorder="1" applyAlignment="1">
      <alignment horizontal="center" vertical="center" wrapText="1"/>
    </xf>
    <xf numFmtId="0" fontId="11" fillId="10" borderId="0" xfId="686" applyFont="1" applyFill="1" applyAlignment="1">
      <alignment wrapText="1"/>
    </xf>
    <xf numFmtId="0" fontId="44" fillId="10" borderId="0" xfId="686" applyFont="1" applyFill="1" applyAlignment="1">
      <alignment wrapText="1"/>
    </xf>
    <xf numFmtId="0" fontId="31" fillId="0" borderId="20" xfId="686" applyNumberFormat="1" applyFont="1" applyFill="1" applyBorder="1" applyAlignment="1">
      <alignment horizontal="center" vertical="center" wrapText="1"/>
    </xf>
    <xf numFmtId="0" fontId="31" fillId="0" borderId="16" xfId="686" applyNumberFormat="1" applyFont="1" applyFill="1" applyBorder="1" applyAlignment="1">
      <alignment horizontal="center" vertical="center" wrapText="1"/>
    </xf>
  </cellXfs>
  <cellStyles count="6215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钎霖_laroux" xfId="4607" xr:uid="{00000000-0005-0000-0000-000085150000}"/>
    <cellStyle name="强调 1" xfId="1306" xr:uid="{00000000-0005-0000-0000-000086150000}"/>
    <cellStyle name="强调 1 2" xfId="5866" xr:uid="{00000000-0005-0000-0000-000087150000}"/>
    <cellStyle name="强调 1 2 2" xfId="5867" xr:uid="{00000000-0005-0000-0000-000088150000}"/>
    <cellStyle name="强调 1 2 2 2" xfId="5031" xr:uid="{00000000-0005-0000-0000-000089150000}"/>
    <cellStyle name="强调 1 2 2 2 2" xfId="5868" xr:uid="{00000000-0005-0000-0000-00008A150000}"/>
    <cellStyle name="强调 1 2 2 2 3" xfId="5869" xr:uid="{00000000-0005-0000-0000-00008B150000}"/>
    <cellStyle name="强调 1 2 2 3" xfId="5870" xr:uid="{00000000-0005-0000-0000-00008C150000}"/>
    <cellStyle name="强调 1 2 2 3 2" xfId="219" xr:uid="{00000000-0005-0000-0000-00008D150000}"/>
    <cellStyle name="强调 1 2 2 3 3" xfId="228" xr:uid="{00000000-0005-0000-0000-00008E150000}"/>
    <cellStyle name="强调 1 2 2 4" xfId="5871" xr:uid="{00000000-0005-0000-0000-00008F150000}"/>
    <cellStyle name="强调 1 2 2 5" xfId="5872" xr:uid="{00000000-0005-0000-0000-000090150000}"/>
    <cellStyle name="强调 1 2 2 6" xfId="798" xr:uid="{00000000-0005-0000-0000-000091150000}"/>
    <cellStyle name="强调 1 2 3" xfId="5873" xr:uid="{00000000-0005-0000-0000-000092150000}"/>
    <cellStyle name="强调 1 2 3 2" xfId="5035" xr:uid="{00000000-0005-0000-0000-000093150000}"/>
    <cellStyle name="强调 1 2 3 2 2" xfId="5874" xr:uid="{00000000-0005-0000-0000-000094150000}"/>
    <cellStyle name="强调 1 2 3 2 3" xfId="5875" xr:uid="{00000000-0005-0000-0000-000095150000}"/>
    <cellStyle name="强调 1 2 3 3" xfId="5876" xr:uid="{00000000-0005-0000-0000-000096150000}"/>
    <cellStyle name="强调 1 2 3 3 2" xfId="5877" xr:uid="{00000000-0005-0000-0000-000097150000}"/>
    <cellStyle name="强调 1 2 3 3 3" xfId="5878" xr:uid="{00000000-0005-0000-0000-000098150000}"/>
    <cellStyle name="强调 1 2 3 4" xfId="5879" xr:uid="{00000000-0005-0000-0000-000099150000}"/>
    <cellStyle name="强调 1 2 3 5" xfId="5880" xr:uid="{00000000-0005-0000-0000-00009A150000}"/>
    <cellStyle name="强调 1 2 3 6" xfId="803" xr:uid="{00000000-0005-0000-0000-00009B150000}"/>
    <cellStyle name="强调 1 2 4" xfId="1231" xr:uid="{00000000-0005-0000-0000-00009C150000}"/>
    <cellStyle name="强调 1 2 4 2" xfId="5762" xr:uid="{00000000-0005-0000-0000-00009D150000}"/>
    <cellStyle name="强调 1 2 4 3" xfId="5300" xr:uid="{00000000-0005-0000-0000-00009E150000}"/>
    <cellStyle name="强调 1 2 5" xfId="5881" xr:uid="{00000000-0005-0000-0000-00009F150000}"/>
    <cellStyle name="强调 1 2 5 2" xfId="4642" xr:uid="{00000000-0005-0000-0000-0000A0150000}"/>
    <cellStyle name="强调 1 2 5 3" xfId="4645" xr:uid="{00000000-0005-0000-0000-0000A1150000}"/>
    <cellStyle name="强调 1 2 6" xfId="5882" xr:uid="{00000000-0005-0000-0000-0000A2150000}"/>
    <cellStyle name="强调 1 2 6 2" xfId="1586" xr:uid="{00000000-0005-0000-0000-0000A3150000}"/>
    <cellStyle name="强调 1 2 6 3" xfId="5883" xr:uid="{00000000-0005-0000-0000-0000A4150000}"/>
    <cellStyle name="强调 1 2 7" xfId="4620" xr:uid="{00000000-0005-0000-0000-0000A5150000}"/>
    <cellStyle name="强调 1 3" xfId="5884" xr:uid="{00000000-0005-0000-0000-0000A6150000}"/>
    <cellStyle name="强调 1 3 2" xfId="5885" xr:uid="{00000000-0005-0000-0000-0000A7150000}"/>
    <cellStyle name="强调 1 3 2 2" xfId="5886" xr:uid="{00000000-0005-0000-0000-0000A8150000}"/>
    <cellStyle name="强调 1 3 2 3" xfId="5887" xr:uid="{00000000-0005-0000-0000-0000A9150000}"/>
    <cellStyle name="强调 1 3 3" xfId="5888" xr:uid="{00000000-0005-0000-0000-0000AA150000}"/>
    <cellStyle name="强调 1 3 3 2" xfId="5889" xr:uid="{00000000-0005-0000-0000-0000AB150000}"/>
    <cellStyle name="强调 1 3 3 3" xfId="5890" xr:uid="{00000000-0005-0000-0000-0000AC150000}"/>
    <cellStyle name="强调 1 3 4" xfId="1250" xr:uid="{00000000-0005-0000-0000-0000AD150000}"/>
    <cellStyle name="强调 1 3 5" xfId="1319" xr:uid="{00000000-0005-0000-0000-0000AE150000}"/>
    <cellStyle name="强调 1 3 6" xfId="5891" xr:uid="{00000000-0005-0000-0000-0000AF150000}"/>
    <cellStyle name="强调 1 4" xfId="5892" xr:uid="{00000000-0005-0000-0000-0000B0150000}"/>
    <cellStyle name="强调 1 4 2" xfId="5893" xr:uid="{00000000-0005-0000-0000-0000B1150000}"/>
    <cellStyle name="强调 1 4 2 2" xfId="5894" xr:uid="{00000000-0005-0000-0000-0000B2150000}"/>
    <cellStyle name="强调 1 4 2 3" xfId="5895" xr:uid="{00000000-0005-0000-0000-0000B3150000}"/>
    <cellStyle name="强调 1 4 3" xfId="5896" xr:uid="{00000000-0005-0000-0000-0000B4150000}"/>
    <cellStyle name="强调 1 4 3 2" xfId="5897" xr:uid="{00000000-0005-0000-0000-0000B5150000}"/>
    <cellStyle name="强调 1 4 3 3" xfId="5898" xr:uid="{00000000-0005-0000-0000-0000B6150000}"/>
    <cellStyle name="强调 1 4 4" xfId="5899" xr:uid="{00000000-0005-0000-0000-0000B7150000}"/>
    <cellStyle name="强调 1 4 5" xfId="1336" xr:uid="{00000000-0005-0000-0000-0000B8150000}"/>
    <cellStyle name="强调 1 4 6" xfId="628" xr:uid="{00000000-0005-0000-0000-0000B9150000}"/>
    <cellStyle name="强调 1 5" xfId="5900" xr:uid="{00000000-0005-0000-0000-0000BA150000}"/>
    <cellStyle name="强调 1 5 2" xfId="5901" xr:uid="{00000000-0005-0000-0000-0000BB150000}"/>
    <cellStyle name="强调 1 5 3" xfId="5902" xr:uid="{00000000-0005-0000-0000-0000BC150000}"/>
    <cellStyle name="强调 1 6" xfId="964" xr:uid="{00000000-0005-0000-0000-0000BD150000}"/>
    <cellStyle name="强调 1 6 2" xfId="5903" xr:uid="{00000000-0005-0000-0000-0000BE150000}"/>
    <cellStyle name="强调 1 6 3" xfId="5904" xr:uid="{00000000-0005-0000-0000-0000BF150000}"/>
    <cellStyle name="强调 1 7" xfId="5905" xr:uid="{00000000-0005-0000-0000-0000C0150000}"/>
    <cellStyle name="强调 1 7 2" xfId="5906" xr:uid="{00000000-0005-0000-0000-0000C1150000}"/>
    <cellStyle name="强调 1 7 3" xfId="5907" xr:uid="{00000000-0005-0000-0000-0000C2150000}"/>
    <cellStyle name="强调 1 8" xfId="1852" xr:uid="{00000000-0005-0000-0000-0000C3150000}"/>
    <cellStyle name="强调 2" xfId="5073" xr:uid="{00000000-0005-0000-0000-0000C4150000}"/>
    <cellStyle name="强调 2 2" xfId="5075" xr:uid="{00000000-0005-0000-0000-0000C5150000}"/>
    <cellStyle name="强调 2 2 2" xfId="4665" xr:uid="{00000000-0005-0000-0000-0000C6150000}"/>
    <cellStyle name="强调 2 2 2 2" xfId="3951" xr:uid="{00000000-0005-0000-0000-0000C7150000}"/>
    <cellStyle name="强调 2 2 2 2 2" xfId="3955" xr:uid="{00000000-0005-0000-0000-0000C8150000}"/>
    <cellStyle name="强调 2 2 2 2 3" xfId="5908" xr:uid="{00000000-0005-0000-0000-0000C9150000}"/>
    <cellStyle name="强调 2 2 2 3" xfId="2449" xr:uid="{00000000-0005-0000-0000-0000CA150000}"/>
    <cellStyle name="强调 2 2 2 3 2" xfId="1877" xr:uid="{00000000-0005-0000-0000-0000CB150000}"/>
    <cellStyle name="强调 2 2 2 3 3" xfId="1887" xr:uid="{00000000-0005-0000-0000-0000CC150000}"/>
    <cellStyle name="强调 2 2 2 4" xfId="3983" xr:uid="{00000000-0005-0000-0000-0000CD150000}"/>
    <cellStyle name="强调 2 2 2 5" xfId="3989" xr:uid="{00000000-0005-0000-0000-0000CE150000}"/>
    <cellStyle name="强调 2 2 2 6" xfId="3994" xr:uid="{00000000-0005-0000-0000-0000CF150000}"/>
    <cellStyle name="强调 2 2 3" xfId="4667" xr:uid="{00000000-0005-0000-0000-0000D0150000}"/>
    <cellStyle name="强调 2 2 3 2" xfId="4670" xr:uid="{00000000-0005-0000-0000-0000D1150000}"/>
    <cellStyle name="强调 2 2 3 2 2" xfId="654" xr:uid="{00000000-0005-0000-0000-0000D2150000}"/>
    <cellStyle name="强调 2 2 3 2 3" xfId="5909" xr:uid="{00000000-0005-0000-0000-0000D3150000}"/>
    <cellStyle name="强调 2 2 3 3" xfId="4307" xr:uid="{00000000-0005-0000-0000-0000D4150000}"/>
    <cellStyle name="强调 2 2 3 3 2" xfId="5611" xr:uid="{00000000-0005-0000-0000-0000D5150000}"/>
    <cellStyle name="强调 2 2 3 3 3" xfId="5613" xr:uid="{00000000-0005-0000-0000-0000D6150000}"/>
    <cellStyle name="强调 2 2 3 4" xfId="5616" xr:uid="{00000000-0005-0000-0000-0000D7150000}"/>
    <cellStyle name="强调 2 2 3 5" xfId="5623" xr:uid="{00000000-0005-0000-0000-0000D8150000}"/>
    <cellStyle name="强调 2 2 3 6" xfId="5626" xr:uid="{00000000-0005-0000-0000-0000D9150000}"/>
    <cellStyle name="强调 2 2 4" xfId="5806" xr:uid="{00000000-0005-0000-0000-0000DA150000}"/>
    <cellStyle name="强调 2 2 4 2" xfId="5808" xr:uid="{00000000-0005-0000-0000-0000DB150000}"/>
    <cellStyle name="强调 2 2 4 3" xfId="5630" xr:uid="{00000000-0005-0000-0000-0000DC150000}"/>
    <cellStyle name="强调 2 2 5" xfId="5810" xr:uid="{00000000-0005-0000-0000-0000DD150000}"/>
    <cellStyle name="强调 2 2 5 2" xfId="5910" xr:uid="{00000000-0005-0000-0000-0000DE150000}"/>
    <cellStyle name="强调 2 2 5 3" xfId="5634" xr:uid="{00000000-0005-0000-0000-0000DF150000}"/>
    <cellStyle name="强调 2 2 6" xfId="1437" xr:uid="{00000000-0005-0000-0000-0000E0150000}"/>
    <cellStyle name="强调 2 2 6 2" xfId="5911" xr:uid="{00000000-0005-0000-0000-0000E1150000}"/>
    <cellStyle name="强调 2 2 6 3" xfId="5637" xr:uid="{00000000-0005-0000-0000-0000E2150000}"/>
    <cellStyle name="强调 2 2 7" xfId="4627" xr:uid="{00000000-0005-0000-0000-0000E3150000}"/>
    <cellStyle name="强调 2 3" xfId="5077" xr:uid="{00000000-0005-0000-0000-0000E4150000}"/>
    <cellStyle name="强调 2 3 2" xfId="4680" xr:uid="{00000000-0005-0000-0000-0000E5150000}"/>
    <cellStyle name="强调 2 3 2 2" xfId="5912" xr:uid="{00000000-0005-0000-0000-0000E6150000}"/>
    <cellStyle name="强调 2 3 2 3" xfId="4316" xr:uid="{00000000-0005-0000-0000-0000E7150000}"/>
    <cellStyle name="强调 2 3 3" xfId="5813" xr:uid="{00000000-0005-0000-0000-0000E8150000}"/>
    <cellStyle name="强调 2 3 3 2" xfId="5815" xr:uid="{00000000-0005-0000-0000-0000E9150000}"/>
    <cellStyle name="强调 2 3 3 3" xfId="4319" xr:uid="{00000000-0005-0000-0000-0000EA150000}"/>
    <cellStyle name="强调 2 3 4" xfId="5817" xr:uid="{00000000-0005-0000-0000-0000EB150000}"/>
    <cellStyle name="强调 2 3 5" xfId="5821" xr:uid="{00000000-0005-0000-0000-0000EC150000}"/>
    <cellStyle name="强调 2 3 6" xfId="1444" xr:uid="{00000000-0005-0000-0000-0000ED150000}"/>
    <cellStyle name="强调 2 4" xfId="5913" xr:uid="{00000000-0005-0000-0000-0000EE150000}"/>
    <cellStyle name="强调 2 4 2" xfId="1984" xr:uid="{00000000-0005-0000-0000-0000EF150000}"/>
    <cellStyle name="强调 2 4 2 2" xfId="1987" xr:uid="{00000000-0005-0000-0000-0000F0150000}"/>
    <cellStyle name="强调 2 4 2 3" xfId="1993" xr:uid="{00000000-0005-0000-0000-0000F1150000}"/>
    <cellStyle name="强调 2 4 3" xfId="5824" xr:uid="{00000000-0005-0000-0000-0000F2150000}"/>
    <cellStyle name="强调 2 4 3 2" xfId="5914" xr:uid="{00000000-0005-0000-0000-0000F3150000}"/>
    <cellStyle name="强调 2 4 3 3" xfId="5915" xr:uid="{00000000-0005-0000-0000-0000F4150000}"/>
    <cellStyle name="强调 2 4 4" xfId="5826" xr:uid="{00000000-0005-0000-0000-0000F5150000}"/>
    <cellStyle name="强调 2 4 5" xfId="4806" xr:uid="{00000000-0005-0000-0000-0000F6150000}"/>
    <cellStyle name="强调 2 4 6" xfId="5916" xr:uid="{00000000-0005-0000-0000-0000F7150000}"/>
    <cellStyle name="强调 2 5" xfId="5917" xr:uid="{00000000-0005-0000-0000-0000F8150000}"/>
    <cellStyle name="强调 2 5 2" xfId="2661" xr:uid="{00000000-0005-0000-0000-0000F9150000}"/>
    <cellStyle name="强调 2 5 3" xfId="5918" xr:uid="{00000000-0005-0000-0000-0000FA150000}"/>
    <cellStyle name="强调 2 6" xfId="969" xr:uid="{00000000-0005-0000-0000-0000FB150000}"/>
    <cellStyle name="强调 2 6 2" xfId="5919" xr:uid="{00000000-0005-0000-0000-0000FC150000}"/>
    <cellStyle name="强调 2 6 3" xfId="5920" xr:uid="{00000000-0005-0000-0000-0000FD150000}"/>
    <cellStyle name="强调 2 7" xfId="5921" xr:uid="{00000000-0005-0000-0000-0000FE150000}"/>
    <cellStyle name="强调 2 7 2" xfId="5922" xr:uid="{00000000-0005-0000-0000-0000FF150000}"/>
    <cellStyle name="强调 2 7 3" xfId="5923" xr:uid="{00000000-0005-0000-0000-000000160000}"/>
    <cellStyle name="强调 2 8" xfId="5924" xr:uid="{00000000-0005-0000-0000-000001160000}"/>
    <cellStyle name="强调 3" xfId="5079" xr:uid="{00000000-0005-0000-0000-000002160000}"/>
    <cellStyle name="强调 3 2" xfId="5081" xr:uid="{00000000-0005-0000-0000-000003160000}"/>
    <cellStyle name="强调 3 2 2" xfId="5925" xr:uid="{00000000-0005-0000-0000-000004160000}"/>
    <cellStyle name="强调 3 2 2 2" xfId="5926" xr:uid="{00000000-0005-0000-0000-000005160000}"/>
    <cellStyle name="强调 3 2 2 2 2" xfId="5928" xr:uid="{00000000-0005-0000-0000-000006160000}"/>
    <cellStyle name="强调 3 2 2 2 3" xfId="5929" xr:uid="{00000000-0005-0000-0000-000007160000}"/>
    <cellStyle name="强调 3 2 2 3" xfId="5443" xr:uid="{00000000-0005-0000-0000-000008160000}"/>
    <cellStyle name="强调 3 2 2 3 2" xfId="5446" xr:uid="{00000000-0005-0000-0000-000009160000}"/>
    <cellStyle name="强调 3 2 2 3 3" xfId="5448" xr:uid="{00000000-0005-0000-0000-00000A160000}"/>
    <cellStyle name="强调 3 2 2 4" xfId="5450" xr:uid="{00000000-0005-0000-0000-00000B160000}"/>
    <cellStyle name="强调 3 2 2 5" xfId="5454" xr:uid="{00000000-0005-0000-0000-00000C160000}"/>
    <cellStyle name="强调 3 2 2 6" xfId="5456" xr:uid="{00000000-0005-0000-0000-00000D160000}"/>
    <cellStyle name="强调 3 2 3" xfId="5930" xr:uid="{00000000-0005-0000-0000-00000E160000}"/>
    <cellStyle name="强调 3 2 3 2" xfId="5931" xr:uid="{00000000-0005-0000-0000-00000F160000}"/>
    <cellStyle name="强调 3 2 3 2 2" xfId="5932" xr:uid="{00000000-0005-0000-0000-000010160000}"/>
    <cellStyle name="强调 3 2 3 2 3" xfId="1354" xr:uid="{00000000-0005-0000-0000-000011160000}"/>
    <cellStyle name="强调 3 2 3 3" xfId="5459" xr:uid="{00000000-0005-0000-0000-000012160000}"/>
    <cellStyle name="强调 3 2 3 3 2" xfId="5185" xr:uid="{00000000-0005-0000-0000-000013160000}"/>
    <cellStyle name="强调 3 2 3 3 3" xfId="1450" xr:uid="{00000000-0005-0000-0000-000014160000}"/>
    <cellStyle name="强调 3 2 3 4" xfId="5461" xr:uid="{00000000-0005-0000-0000-000015160000}"/>
    <cellStyle name="强调 3 2 3 5" xfId="5464" xr:uid="{00000000-0005-0000-0000-000016160000}"/>
    <cellStyle name="强调 3 2 3 6" xfId="5466" xr:uid="{00000000-0005-0000-0000-000017160000}"/>
    <cellStyle name="强调 3 2 4" xfId="5933" xr:uid="{00000000-0005-0000-0000-000018160000}"/>
    <cellStyle name="强调 3 2 4 2" xfId="5934" xr:uid="{00000000-0005-0000-0000-000019160000}"/>
    <cellStyle name="强调 3 2 4 3" xfId="5469" xr:uid="{00000000-0005-0000-0000-00001A160000}"/>
    <cellStyle name="强调 3 2 5" xfId="5935" xr:uid="{00000000-0005-0000-0000-00001B160000}"/>
    <cellStyle name="强调 3 2 5 2" xfId="973" xr:uid="{00000000-0005-0000-0000-00001C160000}"/>
    <cellStyle name="强调 3 2 5 3" xfId="987" xr:uid="{00000000-0005-0000-0000-00001D160000}"/>
    <cellStyle name="强调 3 2 6" xfId="2523" xr:uid="{00000000-0005-0000-0000-00001E160000}"/>
    <cellStyle name="强调 3 2 6 2" xfId="2067" xr:uid="{00000000-0005-0000-0000-00001F160000}"/>
    <cellStyle name="强调 3 2 6 3" xfId="2528" xr:uid="{00000000-0005-0000-0000-000020160000}"/>
    <cellStyle name="强调 3 2 7" xfId="2536" xr:uid="{00000000-0005-0000-0000-000021160000}"/>
    <cellStyle name="强调 3 3" xfId="5083" xr:uid="{00000000-0005-0000-0000-000022160000}"/>
    <cellStyle name="强调 3 3 2" xfId="5936" xr:uid="{00000000-0005-0000-0000-000023160000}"/>
    <cellStyle name="强调 3 3 2 2" xfId="5937" xr:uid="{00000000-0005-0000-0000-000024160000}"/>
    <cellStyle name="强调 3 3 2 3" xfId="656" xr:uid="{00000000-0005-0000-0000-000025160000}"/>
    <cellStyle name="强调 3 3 3" xfId="5938" xr:uid="{00000000-0005-0000-0000-000026160000}"/>
    <cellStyle name="强调 3 3 3 2" xfId="3724" xr:uid="{00000000-0005-0000-0000-000027160000}"/>
    <cellStyle name="强调 3 3 3 3" xfId="5476" xr:uid="{00000000-0005-0000-0000-000028160000}"/>
    <cellStyle name="强调 3 3 4" xfId="5939" xr:uid="{00000000-0005-0000-0000-000029160000}"/>
    <cellStyle name="强调 3 3 5" xfId="5940" xr:uid="{00000000-0005-0000-0000-00002A160000}"/>
    <cellStyle name="强调 3 3 6" xfId="2547" xr:uid="{00000000-0005-0000-0000-00002B160000}"/>
    <cellStyle name="强调 3 4" xfId="5941" xr:uid="{00000000-0005-0000-0000-00002C160000}"/>
    <cellStyle name="强调 3 4 2" xfId="5942" xr:uid="{00000000-0005-0000-0000-00002D160000}"/>
    <cellStyle name="强调 3 4 2 2" xfId="5943" xr:uid="{00000000-0005-0000-0000-00002E160000}"/>
    <cellStyle name="强调 3 4 2 3" xfId="3176" xr:uid="{00000000-0005-0000-0000-00002F160000}"/>
    <cellStyle name="强调 3 4 3" xfId="5944" xr:uid="{00000000-0005-0000-0000-000030160000}"/>
    <cellStyle name="强调 3 4 3 2" xfId="4753" xr:uid="{00000000-0005-0000-0000-000031160000}"/>
    <cellStyle name="强调 3 4 3 3" xfId="5189" xr:uid="{00000000-0005-0000-0000-000032160000}"/>
    <cellStyle name="强调 3 4 4" xfId="5945" xr:uid="{00000000-0005-0000-0000-000033160000}"/>
    <cellStyle name="强调 3 4 5" xfId="5946" xr:uid="{00000000-0005-0000-0000-000034160000}"/>
    <cellStyle name="强调 3 4 6" xfId="2566" xr:uid="{00000000-0005-0000-0000-000035160000}"/>
    <cellStyle name="强调 3 5" xfId="5947" xr:uid="{00000000-0005-0000-0000-000036160000}"/>
    <cellStyle name="强调 3 5 2" xfId="5948" xr:uid="{00000000-0005-0000-0000-000037160000}"/>
    <cellStyle name="强调 3 5 3" xfId="5949" xr:uid="{00000000-0005-0000-0000-000038160000}"/>
    <cellStyle name="强调 3 6" xfId="5950" xr:uid="{00000000-0005-0000-0000-000039160000}"/>
    <cellStyle name="强调 3 6 2" xfId="5951" xr:uid="{00000000-0005-0000-0000-00003A160000}"/>
    <cellStyle name="强调 3 6 3" xfId="5952" xr:uid="{00000000-0005-0000-0000-00003B160000}"/>
    <cellStyle name="强调 3 7" xfId="4090" xr:uid="{00000000-0005-0000-0000-00003C160000}"/>
    <cellStyle name="强调 3 7 2" xfId="4092" xr:uid="{00000000-0005-0000-0000-00003D160000}"/>
    <cellStyle name="强调 3 7 3" xfId="4096" xr:uid="{00000000-0005-0000-0000-00003E160000}"/>
    <cellStyle name="强调 3 8" xfId="4109" xr:uid="{00000000-0005-0000-0000-00003F160000}"/>
    <cellStyle name="强调文字颜色 1 2" xfId="1408" xr:uid="{00000000-0005-0000-0000-000040160000}"/>
    <cellStyle name="强调文字颜色 1 2 2" xfId="5097" xr:uid="{00000000-0005-0000-0000-000041160000}"/>
    <cellStyle name="强调文字颜色 1 2 2 2" xfId="5953" xr:uid="{00000000-0005-0000-0000-000042160000}"/>
    <cellStyle name="强调文字颜色 1 2 2 2 2" xfId="5954" xr:uid="{00000000-0005-0000-0000-000043160000}"/>
    <cellStyle name="强调文字颜色 1 2 2 2 3" xfId="5228" xr:uid="{00000000-0005-0000-0000-000044160000}"/>
    <cellStyle name="强调文字颜色 1 2 2 3" xfId="5955" xr:uid="{00000000-0005-0000-0000-000045160000}"/>
    <cellStyle name="强调文字颜色 1 2 2 3 2" xfId="5956" xr:uid="{00000000-0005-0000-0000-000046160000}"/>
    <cellStyle name="强调文字颜色 1 2 2 3 3" xfId="5957" xr:uid="{00000000-0005-0000-0000-000047160000}"/>
    <cellStyle name="强调文字颜色 1 2 2 4" xfId="1820" xr:uid="{00000000-0005-0000-0000-000048160000}"/>
    <cellStyle name="强调文字颜色 1 2 2 5" xfId="4263" xr:uid="{00000000-0005-0000-0000-000049160000}"/>
    <cellStyle name="强调文字颜色 1 2 2 6" xfId="4266" xr:uid="{00000000-0005-0000-0000-00004A160000}"/>
    <cellStyle name="强调文字颜色 1 2 3" xfId="5099" xr:uid="{00000000-0005-0000-0000-00004B160000}"/>
    <cellStyle name="强调文字颜色 1 2 3 2" xfId="4822" xr:uid="{00000000-0005-0000-0000-00004C160000}"/>
    <cellStyle name="强调文字颜色 1 2 3 2 2" xfId="4432" xr:uid="{00000000-0005-0000-0000-00004D160000}"/>
    <cellStyle name="强调文字颜色 1 2 3 2 3" xfId="5291" xr:uid="{00000000-0005-0000-0000-00004E160000}"/>
    <cellStyle name="强调文字颜色 1 2 3 3" xfId="5958" xr:uid="{00000000-0005-0000-0000-00004F160000}"/>
    <cellStyle name="强调文字颜色 1 2 3 3 2" xfId="5297" xr:uid="{00000000-0005-0000-0000-000050160000}"/>
    <cellStyle name="强调文字颜色 1 2 3 3 3" xfId="5959" xr:uid="{00000000-0005-0000-0000-000051160000}"/>
    <cellStyle name="强调文字颜色 1 2 3 4" xfId="71" xr:uid="{00000000-0005-0000-0000-000052160000}"/>
    <cellStyle name="强调文字颜色 1 2 3 5" xfId="4283" xr:uid="{00000000-0005-0000-0000-000053160000}"/>
    <cellStyle name="强调文字颜色 1 2 3 6" xfId="2705" xr:uid="{00000000-0005-0000-0000-000054160000}"/>
    <cellStyle name="强调文字颜色 1 2 4" xfId="5960" xr:uid="{00000000-0005-0000-0000-000055160000}"/>
    <cellStyle name="强调文字颜色 1 2 4 2" xfId="5961" xr:uid="{00000000-0005-0000-0000-000056160000}"/>
    <cellStyle name="强调文字颜色 1 2 4 3" xfId="5962" xr:uid="{00000000-0005-0000-0000-000057160000}"/>
    <cellStyle name="强调文字颜色 1 2 5" xfId="5963" xr:uid="{00000000-0005-0000-0000-000058160000}"/>
    <cellStyle name="强调文字颜色 1 2 5 2" xfId="4960" xr:uid="{00000000-0005-0000-0000-000059160000}"/>
    <cellStyle name="强调文字颜色 1 2 5 3" xfId="5484" xr:uid="{00000000-0005-0000-0000-00005A160000}"/>
    <cellStyle name="强调文字颜色 1 2 6" xfId="5964" xr:uid="{00000000-0005-0000-0000-00005B160000}"/>
    <cellStyle name="强调文字颜色 1 2 6 2" xfId="4964" xr:uid="{00000000-0005-0000-0000-00005C160000}"/>
    <cellStyle name="强调文字颜色 1 2 6 3" xfId="5965" xr:uid="{00000000-0005-0000-0000-00005D160000}"/>
    <cellStyle name="强调文字颜色 1 2 7" xfId="5966" xr:uid="{00000000-0005-0000-0000-00005E160000}"/>
    <cellStyle name="强调文字颜色 1 2 8" xfId="5967" xr:uid="{00000000-0005-0000-0000-00005F160000}"/>
    <cellStyle name="强调文字颜色 1 2 9" xfId="5968" xr:uid="{00000000-0005-0000-0000-000060160000}"/>
    <cellStyle name="强调文字颜色 1 3" xfId="3967" xr:uid="{00000000-0005-0000-0000-000061160000}"/>
    <cellStyle name="强调文字颜色 1 3 2" xfId="5101" xr:uid="{00000000-0005-0000-0000-000062160000}"/>
    <cellStyle name="强调文字颜色 1 3 2 2" xfId="5969" xr:uid="{00000000-0005-0000-0000-000063160000}"/>
    <cellStyle name="强调文字颜色 1 3 2 3" xfId="5970" xr:uid="{00000000-0005-0000-0000-000064160000}"/>
    <cellStyle name="强调文字颜色 1 3 3" xfId="5103" xr:uid="{00000000-0005-0000-0000-000065160000}"/>
    <cellStyle name="强调文字颜色 1 3 3 2" xfId="5971" xr:uid="{00000000-0005-0000-0000-000066160000}"/>
    <cellStyle name="强调文字颜色 1 3 3 3" xfId="5972" xr:uid="{00000000-0005-0000-0000-000067160000}"/>
    <cellStyle name="强调文字颜色 1 3 4" xfId="5973" xr:uid="{00000000-0005-0000-0000-000068160000}"/>
    <cellStyle name="强调文字颜色 1 3 5" xfId="5974" xr:uid="{00000000-0005-0000-0000-000069160000}"/>
    <cellStyle name="强调文字颜色 1 3 6" xfId="5975" xr:uid="{00000000-0005-0000-0000-00006A160000}"/>
    <cellStyle name="强调文字颜色 1 4" xfId="5105" xr:uid="{00000000-0005-0000-0000-00006B160000}"/>
    <cellStyle name="强调文字颜色 1 5" xfId="4840" xr:uid="{00000000-0005-0000-0000-00006C160000}"/>
    <cellStyle name="强调文字颜色 2 2" xfId="1922" xr:uid="{00000000-0005-0000-0000-00006D160000}"/>
    <cellStyle name="强调文字颜色 2 2 2" xfId="5976" xr:uid="{00000000-0005-0000-0000-00006E160000}"/>
    <cellStyle name="强调文字颜色 2 2 2 2" xfId="2966" xr:uid="{00000000-0005-0000-0000-00006F160000}"/>
    <cellStyle name="强调文字颜色 2 2 2 2 2" xfId="2970" xr:uid="{00000000-0005-0000-0000-000070160000}"/>
    <cellStyle name="强调文字颜色 2 2 2 2 3" xfId="2977" xr:uid="{00000000-0005-0000-0000-000071160000}"/>
    <cellStyle name="强调文字颜色 2 2 2 3" xfId="2984" xr:uid="{00000000-0005-0000-0000-000072160000}"/>
    <cellStyle name="强调文字颜色 2 2 2 3 2" xfId="5977" xr:uid="{00000000-0005-0000-0000-000073160000}"/>
    <cellStyle name="强调文字颜色 2 2 2 3 3" xfId="5978" xr:uid="{00000000-0005-0000-0000-000074160000}"/>
    <cellStyle name="强调文字颜色 2 2 2 4" xfId="2987" xr:uid="{00000000-0005-0000-0000-000075160000}"/>
    <cellStyle name="强调文字颜色 2 2 2 5" xfId="5979" xr:uid="{00000000-0005-0000-0000-000076160000}"/>
    <cellStyle name="强调文字颜色 2 2 2 6" xfId="5980" xr:uid="{00000000-0005-0000-0000-000077160000}"/>
    <cellStyle name="强调文字颜色 2 2 3" xfId="5981" xr:uid="{00000000-0005-0000-0000-000078160000}"/>
    <cellStyle name="强调文字颜色 2 2 3 2" xfId="3005" xr:uid="{00000000-0005-0000-0000-000079160000}"/>
    <cellStyle name="强调文字颜色 2 2 3 2 2" xfId="471" xr:uid="{00000000-0005-0000-0000-00007A160000}"/>
    <cellStyle name="强调文字颜色 2 2 3 2 3" xfId="475" xr:uid="{00000000-0005-0000-0000-00007B160000}"/>
    <cellStyle name="强调文字颜色 2 2 3 3" xfId="3014" xr:uid="{00000000-0005-0000-0000-00007C160000}"/>
    <cellStyle name="强调文字颜色 2 2 3 3 2" xfId="117" xr:uid="{00000000-0005-0000-0000-00007D160000}"/>
    <cellStyle name="强调文字颜色 2 2 3 3 3" xfId="5982" xr:uid="{00000000-0005-0000-0000-00007E160000}"/>
    <cellStyle name="强调文字颜色 2 2 3 4" xfId="3016" xr:uid="{00000000-0005-0000-0000-00007F160000}"/>
    <cellStyle name="强调文字颜色 2 2 3 5" xfId="5983" xr:uid="{00000000-0005-0000-0000-000080160000}"/>
    <cellStyle name="强调文字颜色 2 2 3 6" xfId="5736" xr:uid="{00000000-0005-0000-0000-000081160000}"/>
    <cellStyle name="强调文字颜色 2 2 4" xfId="5984" xr:uid="{00000000-0005-0000-0000-000082160000}"/>
    <cellStyle name="强调文字颜色 2 2 4 2" xfId="3046" xr:uid="{00000000-0005-0000-0000-000083160000}"/>
    <cellStyle name="强调文字颜色 2 2 4 3" xfId="3049" xr:uid="{00000000-0005-0000-0000-000084160000}"/>
    <cellStyle name="强调文字颜色 2 2 5" xfId="5985" xr:uid="{00000000-0005-0000-0000-000085160000}"/>
    <cellStyle name="强调文字颜色 2 2 5 2" xfId="3068" xr:uid="{00000000-0005-0000-0000-000086160000}"/>
    <cellStyle name="强调文字颜色 2 2 5 3" xfId="3078" xr:uid="{00000000-0005-0000-0000-000087160000}"/>
    <cellStyle name="强调文字颜色 2 2 6" xfId="3898" xr:uid="{00000000-0005-0000-0000-000088160000}"/>
    <cellStyle name="强调文字颜色 2 2 6 2" xfId="3094" xr:uid="{00000000-0005-0000-0000-000089160000}"/>
    <cellStyle name="强调文字颜色 2 2 6 3" xfId="3102" xr:uid="{00000000-0005-0000-0000-00008A160000}"/>
    <cellStyle name="强调文字颜色 2 2 7" xfId="3588" xr:uid="{00000000-0005-0000-0000-00008B160000}"/>
    <cellStyle name="强调文字颜色 2 2 8" xfId="3902" xr:uid="{00000000-0005-0000-0000-00008C160000}"/>
    <cellStyle name="强调文字颜色 2 2 9" xfId="5986" xr:uid="{00000000-0005-0000-0000-00008D160000}"/>
    <cellStyle name="强调文字颜色 2 3" xfId="3974" xr:uid="{00000000-0005-0000-0000-00008E160000}"/>
    <cellStyle name="强调文字颜色 2 3 2" xfId="5987" xr:uid="{00000000-0005-0000-0000-00008F160000}"/>
    <cellStyle name="强调文字颜色 2 3 2 2" xfId="4998" xr:uid="{00000000-0005-0000-0000-000090160000}"/>
    <cellStyle name="强调文字颜色 2 3 2 3" xfId="5988" xr:uid="{00000000-0005-0000-0000-000091160000}"/>
    <cellStyle name="强调文字颜色 2 3 3" xfId="5493" xr:uid="{00000000-0005-0000-0000-000092160000}"/>
    <cellStyle name="强调文字颜色 2 3 3 2" xfId="1088" xr:uid="{00000000-0005-0000-0000-000093160000}"/>
    <cellStyle name="强调文字颜色 2 3 3 3" xfId="758" xr:uid="{00000000-0005-0000-0000-000094160000}"/>
    <cellStyle name="强调文字颜色 2 3 4" xfId="5495" xr:uid="{00000000-0005-0000-0000-000095160000}"/>
    <cellStyle name="强调文字颜色 2 3 5" xfId="5989" xr:uid="{00000000-0005-0000-0000-000096160000}"/>
    <cellStyle name="强调文字颜色 2 3 6" xfId="3905" xr:uid="{00000000-0005-0000-0000-000097160000}"/>
    <cellStyle name="强调文字颜色 2 4" xfId="5990" xr:uid="{00000000-0005-0000-0000-000098160000}"/>
    <cellStyle name="强调文字颜色 2 5" xfId="4842" xr:uid="{00000000-0005-0000-0000-000099160000}"/>
    <cellStyle name="强调文字颜色 3 2" xfId="5066" xr:uid="{00000000-0005-0000-0000-00009A160000}"/>
    <cellStyle name="强调文字颜色 3 2 2" xfId="5991" xr:uid="{00000000-0005-0000-0000-00009B160000}"/>
    <cellStyle name="强调文字颜色 3 2 2 2" xfId="5992" xr:uid="{00000000-0005-0000-0000-00009C160000}"/>
    <cellStyle name="强调文字颜色 3 2 2 2 2" xfId="5993" xr:uid="{00000000-0005-0000-0000-00009D160000}"/>
    <cellStyle name="强调文字颜色 3 2 2 2 3" xfId="5994" xr:uid="{00000000-0005-0000-0000-00009E160000}"/>
    <cellStyle name="强调文字颜色 3 2 2 3" xfId="5995" xr:uid="{00000000-0005-0000-0000-00009F160000}"/>
    <cellStyle name="强调文字颜色 3 2 2 3 2" xfId="2678" xr:uid="{00000000-0005-0000-0000-0000A0160000}"/>
    <cellStyle name="强调文字颜色 3 2 2 3 3" xfId="5996" xr:uid="{00000000-0005-0000-0000-0000A1160000}"/>
    <cellStyle name="强调文字颜色 3 2 2 4" xfId="5997" xr:uid="{00000000-0005-0000-0000-0000A2160000}"/>
    <cellStyle name="强调文字颜色 3 2 2 5" xfId="5998" xr:uid="{00000000-0005-0000-0000-0000A3160000}"/>
    <cellStyle name="强调文字颜色 3 2 2 6" xfId="5999" xr:uid="{00000000-0005-0000-0000-0000A4160000}"/>
    <cellStyle name="强调文字颜色 3 2 3" xfId="3475" xr:uid="{00000000-0005-0000-0000-0000A5160000}"/>
    <cellStyle name="强调文字颜色 3 2 3 2" xfId="6000" xr:uid="{00000000-0005-0000-0000-0000A6160000}"/>
    <cellStyle name="强调文字颜色 3 2 3 2 2" xfId="6001" xr:uid="{00000000-0005-0000-0000-0000A7160000}"/>
    <cellStyle name="强调文字颜色 3 2 3 2 3" xfId="6002" xr:uid="{00000000-0005-0000-0000-0000A8160000}"/>
    <cellStyle name="强调文字颜色 3 2 3 3" xfId="6003" xr:uid="{00000000-0005-0000-0000-0000A9160000}"/>
    <cellStyle name="强调文字颜色 3 2 3 3 2" xfId="6004" xr:uid="{00000000-0005-0000-0000-0000AA160000}"/>
    <cellStyle name="强调文字颜色 3 2 3 3 3" xfId="6005" xr:uid="{00000000-0005-0000-0000-0000AB160000}"/>
    <cellStyle name="强调文字颜色 3 2 3 4" xfId="6006" xr:uid="{00000000-0005-0000-0000-0000AC160000}"/>
    <cellStyle name="强调文字颜色 3 2 3 5" xfId="6007" xr:uid="{00000000-0005-0000-0000-0000AD160000}"/>
    <cellStyle name="强调文字颜色 3 2 3 6" xfId="6008" xr:uid="{00000000-0005-0000-0000-0000AE160000}"/>
    <cellStyle name="强调文字颜色 3 2 4" xfId="6009" xr:uid="{00000000-0005-0000-0000-0000AF160000}"/>
    <cellStyle name="强调文字颜色 3 2 4 2" xfId="6010" xr:uid="{00000000-0005-0000-0000-0000B0160000}"/>
    <cellStyle name="强调文字颜色 3 2 4 3" xfId="6011" xr:uid="{00000000-0005-0000-0000-0000B1160000}"/>
    <cellStyle name="强调文字颜色 3 2 5" xfId="4936" xr:uid="{00000000-0005-0000-0000-0000B2160000}"/>
    <cellStyle name="强调文字颜色 3 2 5 2" xfId="106" xr:uid="{00000000-0005-0000-0000-0000B3160000}"/>
    <cellStyle name="强调文字颜色 3 2 5 3" xfId="6012" xr:uid="{00000000-0005-0000-0000-0000B4160000}"/>
    <cellStyle name="强调文字颜色 3 2 6" xfId="4938" xr:uid="{00000000-0005-0000-0000-0000B5160000}"/>
    <cellStyle name="强调文字颜色 3 2 6 2" xfId="4271" xr:uid="{00000000-0005-0000-0000-0000B6160000}"/>
    <cellStyle name="强调文字颜色 3 2 6 3" xfId="79" xr:uid="{00000000-0005-0000-0000-0000B7160000}"/>
    <cellStyle name="强调文字颜色 3 2 7" xfId="5026" xr:uid="{00000000-0005-0000-0000-0000B8160000}"/>
    <cellStyle name="强调文字颜色 3 2 8" xfId="573" xr:uid="{00000000-0005-0000-0000-0000B9160000}"/>
    <cellStyle name="强调文字颜色 3 2 9" xfId="1200" xr:uid="{00000000-0005-0000-0000-0000BA160000}"/>
    <cellStyle name="强调文字颜色 3 3" xfId="5116" xr:uid="{00000000-0005-0000-0000-0000BB160000}"/>
    <cellStyle name="强调文字颜色 3 3 2" xfId="6013" xr:uid="{00000000-0005-0000-0000-0000BC160000}"/>
    <cellStyle name="强调文字颜色 3 3 2 2" xfId="4222" xr:uid="{00000000-0005-0000-0000-0000BD160000}"/>
    <cellStyle name="强调文字颜色 3 3 2 3" xfId="6014" xr:uid="{00000000-0005-0000-0000-0000BE160000}"/>
    <cellStyle name="强调文字颜色 3 3 3" xfId="3256" xr:uid="{00000000-0005-0000-0000-0000BF160000}"/>
    <cellStyle name="强调文字颜色 3 3 3 2" xfId="3259" xr:uid="{00000000-0005-0000-0000-0000C0160000}"/>
    <cellStyle name="强调文字颜色 3 3 3 3" xfId="6015" xr:uid="{00000000-0005-0000-0000-0000C1160000}"/>
    <cellStyle name="强调文字颜色 3 3 4" xfId="2593" xr:uid="{00000000-0005-0000-0000-0000C2160000}"/>
    <cellStyle name="强调文字颜色 3 3 5" xfId="272" xr:uid="{00000000-0005-0000-0000-0000C3160000}"/>
    <cellStyle name="强调文字颜色 3 3 6" xfId="2597" xr:uid="{00000000-0005-0000-0000-0000C4160000}"/>
    <cellStyle name="强调文字颜色 3 4" xfId="1006" xr:uid="{00000000-0005-0000-0000-0000C5160000}"/>
    <cellStyle name="强调文字颜色 3 5" xfId="5179" xr:uid="{00000000-0005-0000-0000-0000C6160000}"/>
    <cellStyle name="强调文字颜色 4 2" xfId="6016" xr:uid="{00000000-0005-0000-0000-0000C7160000}"/>
    <cellStyle name="强调文字颜色 4 2 2" xfId="6017" xr:uid="{00000000-0005-0000-0000-0000C8160000}"/>
    <cellStyle name="强调文字颜色 4 2 2 2" xfId="1339" xr:uid="{00000000-0005-0000-0000-0000C9160000}"/>
    <cellStyle name="强调文字颜色 4 2 2 2 2" xfId="2202" xr:uid="{00000000-0005-0000-0000-0000CA160000}"/>
    <cellStyle name="强调文字颜色 4 2 2 2 3" xfId="2694" xr:uid="{00000000-0005-0000-0000-0000CB160000}"/>
    <cellStyle name="强调文字颜色 4 2 2 3" xfId="631" xr:uid="{00000000-0005-0000-0000-0000CC160000}"/>
    <cellStyle name="强调文字颜色 4 2 2 3 2" xfId="2206" xr:uid="{00000000-0005-0000-0000-0000CD160000}"/>
    <cellStyle name="强调文字颜色 4 2 2 3 3" xfId="4836" xr:uid="{00000000-0005-0000-0000-0000CE160000}"/>
    <cellStyle name="强调文字颜色 4 2 2 4" xfId="2210" xr:uid="{00000000-0005-0000-0000-0000CF160000}"/>
    <cellStyle name="强调文字颜色 4 2 2 5" xfId="6018" xr:uid="{00000000-0005-0000-0000-0000D0160000}"/>
    <cellStyle name="强调文字颜色 4 2 2 6" xfId="6019" xr:uid="{00000000-0005-0000-0000-0000D1160000}"/>
    <cellStyle name="强调文字颜色 4 2 3" xfId="6020" xr:uid="{00000000-0005-0000-0000-0000D2160000}"/>
    <cellStyle name="强调文字颜色 4 2 3 2" xfId="6021" xr:uid="{00000000-0005-0000-0000-0000D3160000}"/>
    <cellStyle name="强调文字颜色 4 2 3 2 2" xfId="1939" xr:uid="{00000000-0005-0000-0000-0000D4160000}"/>
    <cellStyle name="强调文字颜色 4 2 3 2 3" xfId="2108" xr:uid="{00000000-0005-0000-0000-0000D5160000}"/>
    <cellStyle name="强调文字颜色 4 2 3 3" xfId="240" xr:uid="{00000000-0005-0000-0000-0000D6160000}"/>
    <cellStyle name="强调文字颜色 4 2 3 3 2" xfId="2947" xr:uid="{00000000-0005-0000-0000-0000D7160000}"/>
    <cellStyle name="强调文字颜色 4 2 3 3 3" xfId="4864" xr:uid="{00000000-0005-0000-0000-0000D8160000}"/>
    <cellStyle name="强调文字颜色 4 2 3 4" xfId="6022" xr:uid="{00000000-0005-0000-0000-0000D9160000}"/>
    <cellStyle name="强调文字颜色 4 2 3 5" xfId="6023" xr:uid="{00000000-0005-0000-0000-0000DA160000}"/>
    <cellStyle name="强调文字颜色 4 2 3 6" xfId="6024" xr:uid="{00000000-0005-0000-0000-0000DB160000}"/>
    <cellStyle name="强调文字颜色 4 2 4" xfId="6025" xr:uid="{00000000-0005-0000-0000-0000DC160000}"/>
    <cellStyle name="强调文字颜色 4 2 4 2" xfId="6026" xr:uid="{00000000-0005-0000-0000-0000DD160000}"/>
    <cellStyle name="强调文字颜色 4 2 4 3" xfId="6027" xr:uid="{00000000-0005-0000-0000-0000DE160000}"/>
    <cellStyle name="强调文字颜色 4 2 5" xfId="4944" xr:uid="{00000000-0005-0000-0000-0000DF160000}"/>
    <cellStyle name="强调文字颜色 4 2 5 2" xfId="6028" xr:uid="{00000000-0005-0000-0000-0000E0160000}"/>
    <cellStyle name="强调文字颜色 4 2 5 3" xfId="6029" xr:uid="{00000000-0005-0000-0000-0000E1160000}"/>
    <cellStyle name="强调文字颜色 4 2 6" xfId="4946" xr:uid="{00000000-0005-0000-0000-0000E2160000}"/>
    <cellStyle name="强调文字颜色 4 2 6 2" xfId="6030" xr:uid="{00000000-0005-0000-0000-0000E3160000}"/>
    <cellStyle name="强调文字颜色 4 2 6 3" xfId="6031" xr:uid="{00000000-0005-0000-0000-0000E4160000}"/>
    <cellStyle name="强调文字颜色 4 2 7" xfId="6032" xr:uid="{00000000-0005-0000-0000-0000E5160000}"/>
    <cellStyle name="强调文字颜色 4 2 8" xfId="6033" xr:uid="{00000000-0005-0000-0000-0000E6160000}"/>
    <cellStyle name="强调文字颜色 4 2 9" xfId="6034" xr:uid="{00000000-0005-0000-0000-0000E7160000}"/>
    <cellStyle name="强调文字颜色 4 3" xfId="6035" xr:uid="{00000000-0005-0000-0000-0000E8160000}"/>
    <cellStyle name="强调文字颜色 4 3 2" xfId="6036" xr:uid="{00000000-0005-0000-0000-0000E9160000}"/>
    <cellStyle name="强调文字颜色 4 3 2 2" xfId="805" xr:uid="{00000000-0005-0000-0000-0000EA160000}"/>
    <cellStyle name="强调文字颜色 4 3 2 3" xfId="2014" xr:uid="{00000000-0005-0000-0000-0000EB160000}"/>
    <cellStyle name="强调文字颜色 4 3 3" xfId="3280" xr:uid="{00000000-0005-0000-0000-0000EC160000}"/>
    <cellStyle name="强调文字颜色 4 3 3 2" xfId="6037" xr:uid="{00000000-0005-0000-0000-0000ED160000}"/>
    <cellStyle name="强调文字颜色 4 3 3 3" xfId="4371" xr:uid="{00000000-0005-0000-0000-0000EE160000}"/>
    <cellStyle name="强调文字颜色 4 3 4" xfId="6038" xr:uid="{00000000-0005-0000-0000-0000EF160000}"/>
    <cellStyle name="强调文字颜色 4 3 5" xfId="4949" xr:uid="{00000000-0005-0000-0000-0000F0160000}"/>
    <cellStyle name="强调文字颜色 4 3 6" xfId="4951" xr:uid="{00000000-0005-0000-0000-0000F1160000}"/>
    <cellStyle name="强调文字颜色 4 4" xfId="915" xr:uid="{00000000-0005-0000-0000-0000F2160000}"/>
    <cellStyle name="强调文字颜色 4 5" xfId="6039" xr:uid="{00000000-0005-0000-0000-0000F3160000}"/>
    <cellStyle name="强调文字颜色 5 2" xfId="1760" xr:uid="{00000000-0005-0000-0000-0000F4160000}"/>
    <cellStyle name="强调文字颜色 5 2 2" xfId="5548" xr:uid="{00000000-0005-0000-0000-0000F5160000}"/>
    <cellStyle name="强调文字颜色 5 2 2 2" xfId="5550" xr:uid="{00000000-0005-0000-0000-0000F6160000}"/>
    <cellStyle name="强调文字颜色 5 2 2 2 2" xfId="6040" xr:uid="{00000000-0005-0000-0000-0000F7160000}"/>
    <cellStyle name="强调文字颜色 5 2 2 2 3" xfId="3910" xr:uid="{00000000-0005-0000-0000-0000F8160000}"/>
    <cellStyle name="强调文字颜色 5 2 2 3" xfId="5552" xr:uid="{00000000-0005-0000-0000-0000F9160000}"/>
    <cellStyle name="强调文字颜色 5 2 2 3 2" xfId="6041" xr:uid="{00000000-0005-0000-0000-0000FA160000}"/>
    <cellStyle name="强调文字颜色 5 2 2 3 3" xfId="6042" xr:uid="{00000000-0005-0000-0000-0000FB160000}"/>
    <cellStyle name="强调文字颜色 5 2 2 4" xfId="6043" xr:uid="{00000000-0005-0000-0000-0000FC160000}"/>
    <cellStyle name="强调文字颜色 5 2 2 5" xfId="6044" xr:uid="{00000000-0005-0000-0000-0000FD160000}"/>
    <cellStyle name="强调文字颜色 5 2 2 6" xfId="6045" xr:uid="{00000000-0005-0000-0000-0000FE160000}"/>
    <cellStyle name="强调文字颜色 5 2 3" xfId="5554" xr:uid="{00000000-0005-0000-0000-0000FF160000}"/>
    <cellStyle name="强调文字颜色 5 2 3 2" xfId="6046" xr:uid="{00000000-0005-0000-0000-000000170000}"/>
    <cellStyle name="强调文字颜色 5 2 3 2 2" xfId="6047" xr:uid="{00000000-0005-0000-0000-000001170000}"/>
    <cellStyle name="强调文字颜色 5 2 3 2 3" xfId="3920" xr:uid="{00000000-0005-0000-0000-000002170000}"/>
    <cellStyle name="强调文字颜色 5 2 3 3" xfId="6048" xr:uid="{00000000-0005-0000-0000-000003170000}"/>
    <cellStyle name="强调文字颜色 5 2 3 3 2" xfId="6049" xr:uid="{00000000-0005-0000-0000-000004170000}"/>
    <cellStyle name="强调文字颜色 5 2 3 3 3" xfId="6050" xr:uid="{00000000-0005-0000-0000-000005170000}"/>
    <cellStyle name="强调文字颜色 5 2 3 4" xfId="6051" xr:uid="{00000000-0005-0000-0000-000006170000}"/>
    <cellStyle name="强调文字颜色 5 2 3 5" xfId="6052" xr:uid="{00000000-0005-0000-0000-000007170000}"/>
    <cellStyle name="强调文字颜色 5 2 3 6" xfId="6053" xr:uid="{00000000-0005-0000-0000-000008170000}"/>
    <cellStyle name="强调文字颜色 5 2 4" xfId="5556" xr:uid="{00000000-0005-0000-0000-000009170000}"/>
    <cellStyle name="强调文字颜色 5 2 4 2" xfId="6054" xr:uid="{00000000-0005-0000-0000-00000A170000}"/>
    <cellStyle name="强调文字颜色 5 2 4 3" xfId="6055" xr:uid="{00000000-0005-0000-0000-00000B170000}"/>
    <cellStyle name="强调文字颜色 5 2 5" xfId="5558" xr:uid="{00000000-0005-0000-0000-00000C170000}"/>
    <cellStyle name="强调文字颜色 5 2 5 2" xfId="6056" xr:uid="{00000000-0005-0000-0000-00000D170000}"/>
    <cellStyle name="强调文字颜色 5 2 5 3" xfId="6057" xr:uid="{00000000-0005-0000-0000-00000E170000}"/>
    <cellStyle name="强调文字颜色 5 2 6" xfId="6058" xr:uid="{00000000-0005-0000-0000-00000F170000}"/>
    <cellStyle name="强调文字颜色 5 2 6 2" xfId="6059" xr:uid="{00000000-0005-0000-0000-000010170000}"/>
    <cellStyle name="强调文字颜色 5 2 6 3" xfId="6060" xr:uid="{00000000-0005-0000-0000-000011170000}"/>
    <cellStyle name="强调文字颜色 5 2 7" xfId="6061" xr:uid="{00000000-0005-0000-0000-000012170000}"/>
    <cellStyle name="强调文字颜色 5 2 8" xfId="6062" xr:uid="{00000000-0005-0000-0000-000013170000}"/>
    <cellStyle name="强调文字颜色 5 2 9" xfId="3162" xr:uid="{00000000-0005-0000-0000-000014170000}"/>
    <cellStyle name="强调文字颜色 5 3" xfId="2426" xr:uid="{00000000-0005-0000-0000-000015170000}"/>
    <cellStyle name="强调文字颜色 5 3 2" xfId="5566" xr:uid="{00000000-0005-0000-0000-000016170000}"/>
    <cellStyle name="强调文字颜色 5 3 2 2" xfId="5569" xr:uid="{00000000-0005-0000-0000-000017170000}"/>
    <cellStyle name="强调文字颜色 5 3 2 3" xfId="5571" xr:uid="{00000000-0005-0000-0000-000018170000}"/>
    <cellStyle name="强调文字颜色 5 3 3" xfId="5573" xr:uid="{00000000-0005-0000-0000-000019170000}"/>
    <cellStyle name="强调文字颜色 5 3 3 2" xfId="6063" xr:uid="{00000000-0005-0000-0000-00001A170000}"/>
    <cellStyle name="强调文字颜色 5 3 3 3" xfId="6064" xr:uid="{00000000-0005-0000-0000-00001B170000}"/>
    <cellStyle name="强调文字颜色 5 3 4" xfId="5576" xr:uid="{00000000-0005-0000-0000-00001C170000}"/>
    <cellStyle name="强调文字颜色 5 3 5" xfId="5579" xr:uid="{00000000-0005-0000-0000-00001D170000}"/>
    <cellStyle name="强调文字颜色 5 3 6" xfId="6065" xr:uid="{00000000-0005-0000-0000-00001E170000}"/>
    <cellStyle name="强调文字颜色 5 4" xfId="6066" xr:uid="{00000000-0005-0000-0000-00001F170000}"/>
    <cellStyle name="强调文字颜色 5 5" xfId="6067" xr:uid="{00000000-0005-0000-0000-000020170000}"/>
    <cellStyle name="强调文字颜色 6 2" xfId="1764" xr:uid="{00000000-0005-0000-0000-000021170000}"/>
    <cellStyle name="强调文字颜色 6 2 2" xfId="3982" xr:uid="{00000000-0005-0000-0000-000022170000}"/>
    <cellStyle name="强调文字颜色 6 2 2 2" xfId="1899" xr:uid="{00000000-0005-0000-0000-000023170000}"/>
    <cellStyle name="强调文字颜色 6 2 2 2 2" xfId="1906" xr:uid="{00000000-0005-0000-0000-000024170000}"/>
    <cellStyle name="强调文字颜色 6 2 2 2 3" xfId="6068" xr:uid="{00000000-0005-0000-0000-000025170000}"/>
    <cellStyle name="强调文字颜色 6 2 2 3" xfId="1909" xr:uid="{00000000-0005-0000-0000-000026170000}"/>
    <cellStyle name="强调文字颜色 6 2 2 3 2" xfId="4824" xr:uid="{00000000-0005-0000-0000-000027170000}"/>
    <cellStyle name="强调文字颜色 6 2 2 3 3" xfId="6069" xr:uid="{00000000-0005-0000-0000-000028170000}"/>
    <cellStyle name="强调文字颜色 6 2 2 4" xfId="1916" xr:uid="{00000000-0005-0000-0000-000029170000}"/>
    <cellStyle name="强调文字颜色 6 2 2 5" xfId="6070" xr:uid="{00000000-0005-0000-0000-00002A170000}"/>
    <cellStyle name="强调文字颜色 6 2 2 6" xfId="176" xr:uid="{00000000-0005-0000-0000-00002B170000}"/>
    <cellStyle name="强调文字颜色 6 2 3" xfId="3988" xr:uid="{00000000-0005-0000-0000-00002C170000}"/>
    <cellStyle name="强调文字颜色 6 2 3 2" xfId="1929" xr:uid="{00000000-0005-0000-0000-00002D170000}"/>
    <cellStyle name="强调文字颜色 6 2 3 2 2" xfId="6071" xr:uid="{00000000-0005-0000-0000-00002E170000}"/>
    <cellStyle name="强调文字颜色 6 2 3 2 3" xfId="6072" xr:uid="{00000000-0005-0000-0000-00002F170000}"/>
    <cellStyle name="强调文字颜色 6 2 3 3" xfId="6073" xr:uid="{00000000-0005-0000-0000-000030170000}"/>
    <cellStyle name="强调文字颜色 6 2 3 3 2" xfId="6074" xr:uid="{00000000-0005-0000-0000-000031170000}"/>
    <cellStyle name="强调文字颜色 6 2 3 3 3" xfId="6075" xr:uid="{00000000-0005-0000-0000-000032170000}"/>
    <cellStyle name="强调文字颜色 6 2 3 4" xfId="6076" xr:uid="{00000000-0005-0000-0000-000033170000}"/>
    <cellStyle name="强调文字颜色 6 2 3 5" xfId="6077" xr:uid="{00000000-0005-0000-0000-000034170000}"/>
    <cellStyle name="强调文字颜色 6 2 3 6" xfId="4814" xr:uid="{00000000-0005-0000-0000-000035170000}"/>
    <cellStyle name="强调文字颜色 6 2 4" xfId="3993" xr:uid="{00000000-0005-0000-0000-000036170000}"/>
    <cellStyle name="强调文字颜色 6 2 4 2" xfId="3998" xr:uid="{00000000-0005-0000-0000-000037170000}"/>
    <cellStyle name="强调文字颜色 6 2 4 3" xfId="6078" xr:uid="{00000000-0005-0000-0000-000038170000}"/>
    <cellStyle name="强调文字颜色 6 2 5" xfId="4001" xr:uid="{00000000-0005-0000-0000-000039170000}"/>
    <cellStyle name="强调文字颜色 6 2 5 2" xfId="4006" xr:uid="{00000000-0005-0000-0000-00003A170000}"/>
    <cellStyle name="强调文字颜色 6 2 5 3" xfId="6079" xr:uid="{00000000-0005-0000-0000-00003B170000}"/>
    <cellStyle name="强调文字颜色 6 2 6" xfId="4009" xr:uid="{00000000-0005-0000-0000-00003C170000}"/>
    <cellStyle name="强调文字颜色 6 2 6 2" xfId="4012" xr:uid="{00000000-0005-0000-0000-00003D170000}"/>
    <cellStyle name="强调文字颜色 6 2 6 3" xfId="6080" xr:uid="{00000000-0005-0000-0000-00003E170000}"/>
    <cellStyle name="强调文字颜色 6 2 7" xfId="4023" xr:uid="{00000000-0005-0000-0000-00003F170000}"/>
    <cellStyle name="强调文字颜色 6 2 8" xfId="4028" xr:uid="{00000000-0005-0000-0000-000040170000}"/>
    <cellStyle name="强调文字颜色 6 2 9" xfId="4032" xr:uid="{00000000-0005-0000-0000-000041170000}"/>
    <cellStyle name="强调文字颜色 6 3" xfId="2441" xr:uid="{00000000-0005-0000-0000-000042170000}"/>
    <cellStyle name="强调文字颜色 6 3 2" xfId="5615" xr:uid="{00000000-0005-0000-0000-000043170000}"/>
    <cellStyle name="强调文字颜色 6 3 2 2" xfId="5618" xr:uid="{00000000-0005-0000-0000-000044170000}"/>
    <cellStyle name="强调文字颜色 6 3 2 3" xfId="5620" xr:uid="{00000000-0005-0000-0000-000045170000}"/>
    <cellStyle name="强调文字颜色 6 3 3" xfId="5622" xr:uid="{00000000-0005-0000-0000-000046170000}"/>
    <cellStyle name="强调文字颜色 6 3 3 2" xfId="6081" xr:uid="{00000000-0005-0000-0000-000047170000}"/>
    <cellStyle name="强调文字颜色 6 3 3 3" xfId="6082" xr:uid="{00000000-0005-0000-0000-000048170000}"/>
    <cellStyle name="强调文字颜色 6 3 4" xfId="5625" xr:uid="{00000000-0005-0000-0000-000049170000}"/>
    <cellStyle name="强调文字颜色 6 3 5" xfId="5628" xr:uid="{00000000-0005-0000-0000-00004A170000}"/>
    <cellStyle name="强调文字颜色 6 3 6" xfId="6083" xr:uid="{00000000-0005-0000-0000-00004B170000}"/>
    <cellStyle name="强调文字颜色 6 4" xfId="6084" xr:uid="{00000000-0005-0000-0000-00004C170000}"/>
    <cellStyle name="强调文字颜色 6 5" xfId="6085" xr:uid="{00000000-0005-0000-0000-00004D170000}"/>
    <cellStyle name="日期" xfId="3478" xr:uid="{00000000-0005-0000-0000-00004E170000}"/>
    <cellStyle name="日期 2" xfId="3480" xr:uid="{00000000-0005-0000-0000-00004F170000}"/>
    <cellStyle name="商品名称" xfId="644" xr:uid="{00000000-0005-0000-0000-000050170000}"/>
    <cellStyle name="商品名称 2" xfId="6086" xr:uid="{00000000-0005-0000-0000-000051170000}"/>
    <cellStyle name="适中 2" xfId="3427" xr:uid="{00000000-0005-0000-0000-000052170000}"/>
    <cellStyle name="适中 2 2" xfId="3429" xr:uid="{00000000-0005-0000-0000-000053170000}"/>
    <cellStyle name="适中 2 2 2" xfId="6087" xr:uid="{00000000-0005-0000-0000-000054170000}"/>
    <cellStyle name="适中 2 2 2 2" xfId="6088" xr:uid="{00000000-0005-0000-0000-000055170000}"/>
    <cellStyle name="适中 2 2 2 3" xfId="6089" xr:uid="{00000000-0005-0000-0000-000056170000}"/>
    <cellStyle name="适中 2 2 3" xfId="6090" xr:uid="{00000000-0005-0000-0000-000057170000}"/>
    <cellStyle name="适中 2 2 3 2" xfId="5515" xr:uid="{00000000-0005-0000-0000-000058170000}"/>
    <cellStyle name="适中 2 2 3 3" xfId="5518" xr:uid="{00000000-0005-0000-0000-000059170000}"/>
    <cellStyle name="适中 2 2 4" xfId="883" xr:uid="{00000000-0005-0000-0000-00005A170000}"/>
    <cellStyle name="适中 2 2 5" xfId="6091" xr:uid="{00000000-0005-0000-0000-00005B170000}"/>
    <cellStyle name="适中 2 2 6" xfId="6092" xr:uid="{00000000-0005-0000-0000-00005C170000}"/>
    <cellStyle name="适中 2 3" xfId="6093" xr:uid="{00000000-0005-0000-0000-00005D170000}"/>
    <cellStyle name="适中 2 3 2" xfId="6094" xr:uid="{00000000-0005-0000-0000-00005E170000}"/>
    <cellStyle name="适中 2 3 2 2" xfId="6095" xr:uid="{00000000-0005-0000-0000-00005F170000}"/>
    <cellStyle name="适中 2 3 2 3" xfId="2649" xr:uid="{00000000-0005-0000-0000-000060170000}"/>
    <cellStyle name="适中 2 3 3" xfId="4788" xr:uid="{00000000-0005-0000-0000-000061170000}"/>
    <cellStyle name="适中 2 3 3 2" xfId="6096" xr:uid="{00000000-0005-0000-0000-000062170000}"/>
    <cellStyle name="适中 2 3 3 3" xfId="2681" xr:uid="{00000000-0005-0000-0000-000063170000}"/>
    <cellStyle name="适中 2 3 4" xfId="888" xr:uid="{00000000-0005-0000-0000-000064170000}"/>
    <cellStyle name="适中 2 3 5" xfId="6097" xr:uid="{00000000-0005-0000-0000-000065170000}"/>
    <cellStyle name="适中 2 3 6" xfId="6098" xr:uid="{00000000-0005-0000-0000-000066170000}"/>
    <cellStyle name="适中 2 4" xfId="6099" xr:uid="{00000000-0005-0000-0000-000067170000}"/>
    <cellStyle name="适中 2 4 2" xfId="54" xr:uid="{00000000-0005-0000-0000-000068170000}"/>
    <cellStyle name="适中 2 4 3" xfId="6100" xr:uid="{00000000-0005-0000-0000-000069170000}"/>
    <cellStyle name="适中 2 5" xfId="6101" xr:uid="{00000000-0005-0000-0000-00006A170000}"/>
    <cellStyle name="适中 2 5 2" xfId="6102" xr:uid="{00000000-0005-0000-0000-00006B170000}"/>
    <cellStyle name="适中 2 5 3" xfId="6103" xr:uid="{00000000-0005-0000-0000-00006C170000}"/>
    <cellStyle name="适中 2 6" xfId="6104" xr:uid="{00000000-0005-0000-0000-00006D170000}"/>
    <cellStyle name="适中 2 6 2" xfId="104" xr:uid="{00000000-0005-0000-0000-00006E170000}"/>
    <cellStyle name="适中 2 6 3" xfId="234" xr:uid="{00000000-0005-0000-0000-00006F170000}"/>
    <cellStyle name="适中 2 7" xfId="6105" xr:uid="{00000000-0005-0000-0000-000070170000}"/>
    <cellStyle name="适中 3" xfId="3431" xr:uid="{00000000-0005-0000-0000-000071170000}"/>
    <cellStyle name="适中 3 2" xfId="4565" xr:uid="{00000000-0005-0000-0000-000072170000}"/>
    <cellStyle name="适中 3 2 2" xfId="6106" xr:uid="{00000000-0005-0000-0000-000073170000}"/>
    <cellStyle name="适中 3 2 3" xfId="5483" xr:uid="{00000000-0005-0000-0000-000074170000}"/>
    <cellStyle name="适中 3 3" xfId="6107" xr:uid="{00000000-0005-0000-0000-000075170000}"/>
    <cellStyle name="适中 3 3 2" xfId="6108" xr:uid="{00000000-0005-0000-0000-000076170000}"/>
    <cellStyle name="适中 3 3 3" xfId="6109" xr:uid="{00000000-0005-0000-0000-000077170000}"/>
    <cellStyle name="适中 3 4" xfId="6110" xr:uid="{00000000-0005-0000-0000-000078170000}"/>
    <cellStyle name="适中 3 5" xfId="6111" xr:uid="{00000000-0005-0000-0000-000079170000}"/>
    <cellStyle name="适中 3 6" xfId="6112" xr:uid="{00000000-0005-0000-0000-00007A170000}"/>
    <cellStyle name="适中 4" xfId="2120" xr:uid="{00000000-0005-0000-0000-00007B170000}"/>
    <cellStyle name="适中 4 2" xfId="4567" xr:uid="{00000000-0005-0000-0000-00007C170000}"/>
    <cellStyle name="适中 4 2 2" xfId="6113" xr:uid="{00000000-0005-0000-0000-00007D170000}"/>
    <cellStyle name="适中 4 2 3" xfId="5927" xr:uid="{00000000-0005-0000-0000-00007E170000}"/>
    <cellStyle name="适中 4 3" xfId="6114" xr:uid="{00000000-0005-0000-0000-00007F170000}"/>
    <cellStyle name="适中 4 3 2" xfId="6115" xr:uid="{00000000-0005-0000-0000-000080170000}"/>
    <cellStyle name="适中 4 3 3" xfId="5445" xr:uid="{00000000-0005-0000-0000-000081170000}"/>
    <cellStyle name="适中 4 4" xfId="6116" xr:uid="{00000000-0005-0000-0000-000082170000}"/>
    <cellStyle name="适中 4 5" xfId="6117" xr:uid="{00000000-0005-0000-0000-000083170000}"/>
    <cellStyle name="适中 4 6" xfId="6118" xr:uid="{00000000-0005-0000-0000-000084170000}"/>
    <cellStyle name="适中 5" xfId="4569" xr:uid="{00000000-0005-0000-0000-000085170000}"/>
    <cellStyle name="适中 5 2" xfId="1315" xr:uid="{00000000-0005-0000-0000-000086170000}"/>
    <cellStyle name="适中 5 3" xfId="1024" xr:uid="{00000000-0005-0000-0000-000087170000}"/>
    <cellStyle name="输出 2" xfId="6119" xr:uid="{00000000-0005-0000-0000-000088170000}"/>
    <cellStyle name="输出 2 2" xfId="6120" xr:uid="{00000000-0005-0000-0000-000089170000}"/>
    <cellStyle name="输出 2 2 2" xfId="415" xr:uid="{00000000-0005-0000-0000-00008A170000}"/>
    <cellStyle name="输出 2 2 2 2" xfId="1181" xr:uid="{00000000-0005-0000-0000-00008B170000}"/>
    <cellStyle name="输出 2 2 2 3" xfId="1997" xr:uid="{00000000-0005-0000-0000-00008C170000}"/>
    <cellStyle name="输出 2 2 3" xfId="425" xr:uid="{00000000-0005-0000-0000-00008D170000}"/>
    <cellStyle name="输出 2 2 3 2" xfId="1189" xr:uid="{00000000-0005-0000-0000-00008E170000}"/>
    <cellStyle name="输出 2 2 3 3" xfId="1502" xr:uid="{00000000-0005-0000-0000-00008F170000}"/>
    <cellStyle name="输出 2 2 4" xfId="2867" xr:uid="{00000000-0005-0000-0000-000090170000}"/>
    <cellStyle name="输出 2 2 5" xfId="5131" xr:uid="{00000000-0005-0000-0000-000091170000}"/>
    <cellStyle name="输出 2 2 6" xfId="5133" xr:uid="{00000000-0005-0000-0000-000092170000}"/>
    <cellStyle name="输出 2 3" xfId="6121" xr:uid="{00000000-0005-0000-0000-000093170000}"/>
    <cellStyle name="输出 2 3 2" xfId="465" xr:uid="{00000000-0005-0000-0000-000094170000}"/>
    <cellStyle name="输出 2 3 2 2" xfId="6122" xr:uid="{00000000-0005-0000-0000-000095170000}"/>
    <cellStyle name="输出 2 3 2 3" xfId="2006" xr:uid="{00000000-0005-0000-0000-000096170000}"/>
    <cellStyle name="输出 2 3 3" xfId="2874" xr:uid="{00000000-0005-0000-0000-000097170000}"/>
    <cellStyle name="输出 2 3 3 2" xfId="6123" xr:uid="{00000000-0005-0000-0000-000098170000}"/>
    <cellStyle name="输出 2 3 3 3" xfId="6124" xr:uid="{00000000-0005-0000-0000-000099170000}"/>
    <cellStyle name="输出 2 3 4" xfId="5242" xr:uid="{00000000-0005-0000-0000-00009A170000}"/>
    <cellStyle name="输出 2 3 5" xfId="5136" xr:uid="{00000000-0005-0000-0000-00009B170000}"/>
    <cellStyle name="输出 2 3 6" xfId="5139" xr:uid="{00000000-0005-0000-0000-00009C170000}"/>
    <cellStyle name="输出 2 4" xfId="6125" xr:uid="{00000000-0005-0000-0000-00009D170000}"/>
    <cellStyle name="输出 2 4 2" xfId="114" xr:uid="{00000000-0005-0000-0000-00009E170000}"/>
    <cellStyle name="输出 2 4 3" xfId="2877" xr:uid="{00000000-0005-0000-0000-00009F170000}"/>
    <cellStyle name="输出 2 5" xfId="6126" xr:uid="{00000000-0005-0000-0000-0000A0170000}"/>
    <cellStyle name="输出 2 5 2" xfId="6127" xr:uid="{00000000-0005-0000-0000-0000A1170000}"/>
    <cellStyle name="输出 2 5 3" xfId="1867" xr:uid="{00000000-0005-0000-0000-0000A2170000}"/>
    <cellStyle name="输出 2 6" xfId="6128" xr:uid="{00000000-0005-0000-0000-0000A3170000}"/>
    <cellStyle name="输出 2 6 2" xfId="6129" xr:uid="{00000000-0005-0000-0000-0000A4170000}"/>
    <cellStyle name="输出 2 6 3" xfId="1870" xr:uid="{00000000-0005-0000-0000-0000A5170000}"/>
    <cellStyle name="输出 2 7" xfId="6130" xr:uid="{00000000-0005-0000-0000-0000A6170000}"/>
    <cellStyle name="输出 2 8" xfId="4772" xr:uid="{00000000-0005-0000-0000-0000A7170000}"/>
    <cellStyle name="输出 2 9" xfId="6131" xr:uid="{00000000-0005-0000-0000-0000A8170000}"/>
    <cellStyle name="输出 3" xfId="6132" xr:uid="{00000000-0005-0000-0000-0000A9170000}"/>
    <cellStyle name="输出 3 2" xfId="6133" xr:uid="{00000000-0005-0000-0000-0000AA170000}"/>
    <cellStyle name="输出 3 2 2" xfId="6134" xr:uid="{00000000-0005-0000-0000-0000AB170000}"/>
    <cellStyle name="输出 3 2 3" xfId="6135" xr:uid="{00000000-0005-0000-0000-0000AC170000}"/>
    <cellStyle name="输出 3 3" xfId="6136" xr:uid="{00000000-0005-0000-0000-0000AD170000}"/>
    <cellStyle name="输出 3 3 2" xfId="6137" xr:uid="{00000000-0005-0000-0000-0000AE170000}"/>
    <cellStyle name="输出 3 3 3" xfId="6138" xr:uid="{00000000-0005-0000-0000-0000AF170000}"/>
    <cellStyle name="输出 3 4" xfId="6139" xr:uid="{00000000-0005-0000-0000-0000B0170000}"/>
    <cellStyle name="输出 3 5" xfId="6140" xr:uid="{00000000-0005-0000-0000-0000B1170000}"/>
    <cellStyle name="输出 3 6" xfId="4305" xr:uid="{00000000-0005-0000-0000-0000B2170000}"/>
    <cellStyle name="输出 3 7" xfId="4312" xr:uid="{00000000-0005-0000-0000-0000B3170000}"/>
    <cellStyle name="输出 4" xfId="6141" xr:uid="{00000000-0005-0000-0000-0000B4170000}"/>
    <cellStyle name="输出 4 2" xfId="5330" xr:uid="{00000000-0005-0000-0000-0000B5170000}"/>
    <cellStyle name="输出 4 2 2" xfId="5336" xr:uid="{00000000-0005-0000-0000-0000B6170000}"/>
    <cellStyle name="输出 4 2 3" xfId="5348" xr:uid="{00000000-0005-0000-0000-0000B7170000}"/>
    <cellStyle name="输出 4 3" xfId="5377" xr:uid="{00000000-0005-0000-0000-0000B8170000}"/>
    <cellStyle name="输出 4 3 2" xfId="5380" xr:uid="{00000000-0005-0000-0000-0000B9170000}"/>
    <cellStyle name="输出 4 3 3" xfId="5384" xr:uid="{00000000-0005-0000-0000-0000BA170000}"/>
    <cellStyle name="输出 4 4" xfId="5391" xr:uid="{00000000-0005-0000-0000-0000BB170000}"/>
    <cellStyle name="输出 4 5" xfId="5414" xr:uid="{00000000-0005-0000-0000-0000BC170000}"/>
    <cellStyle name="输出 4 6" xfId="4331" xr:uid="{00000000-0005-0000-0000-0000BD170000}"/>
    <cellStyle name="输出 4 7" xfId="4337" xr:uid="{00000000-0005-0000-0000-0000BE170000}"/>
    <cellStyle name="输出 4 8" xfId="4340" xr:uid="{00000000-0005-0000-0000-0000BF170000}"/>
    <cellStyle name="输出 5" xfId="6142" xr:uid="{00000000-0005-0000-0000-0000C0170000}"/>
    <cellStyle name="输出 5 2" xfId="5540" xr:uid="{00000000-0005-0000-0000-0000C1170000}"/>
    <cellStyle name="输出 5 3" xfId="5544" xr:uid="{00000000-0005-0000-0000-0000C2170000}"/>
    <cellStyle name="输出 5 4" xfId="6143" xr:uid="{00000000-0005-0000-0000-0000C3170000}"/>
    <cellStyle name="输出 5 5" xfId="6144" xr:uid="{00000000-0005-0000-0000-0000C4170000}"/>
    <cellStyle name="输入 2" xfId="5314" xr:uid="{00000000-0005-0000-0000-0000C5170000}"/>
    <cellStyle name="输入 2 2" xfId="5316" xr:uid="{00000000-0005-0000-0000-0000C6170000}"/>
    <cellStyle name="输入 2 2 2" xfId="6145" xr:uid="{00000000-0005-0000-0000-0000C7170000}"/>
    <cellStyle name="输入 2 2 2 2" xfId="6146" xr:uid="{00000000-0005-0000-0000-0000C8170000}"/>
    <cellStyle name="输入 2 2 2 3" xfId="6147" xr:uid="{00000000-0005-0000-0000-0000C9170000}"/>
    <cellStyle name="输入 2 2 3" xfId="6148" xr:uid="{00000000-0005-0000-0000-0000CA170000}"/>
    <cellStyle name="输入 2 2 3 2" xfId="6149" xr:uid="{00000000-0005-0000-0000-0000CB170000}"/>
    <cellStyle name="输入 2 2 3 3" xfId="3932" xr:uid="{00000000-0005-0000-0000-0000CC170000}"/>
    <cellStyle name="输入 2 2 4" xfId="6150" xr:uid="{00000000-0005-0000-0000-0000CD170000}"/>
    <cellStyle name="输入 2 2 5" xfId="6151" xr:uid="{00000000-0005-0000-0000-0000CE170000}"/>
    <cellStyle name="输入 2 2 6" xfId="5695" xr:uid="{00000000-0005-0000-0000-0000CF170000}"/>
    <cellStyle name="输入 2 3" xfId="5318" xr:uid="{00000000-0005-0000-0000-0000D0170000}"/>
    <cellStyle name="输入 2 3 2" xfId="6152" xr:uid="{00000000-0005-0000-0000-0000D1170000}"/>
    <cellStyle name="输入 2 3 2 2" xfId="6153" xr:uid="{00000000-0005-0000-0000-0000D2170000}"/>
    <cellStyle name="输入 2 3 2 3" xfId="6154" xr:uid="{00000000-0005-0000-0000-0000D3170000}"/>
    <cellStyle name="输入 2 3 3" xfId="6155" xr:uid="{00000000-0005-0000-0000-0000D4170000}"/>
    <cellStyle name="输入 2 3 3 2" xfId="6156" xr:uid="{00000000-0005-0000-0000-0000D5170000}"/>
    <cellStyle name="输入 2 3 3 3" xfId="6157" xr:uid="{00000000-0005-0000-0000-0000D6170000}"/>
    <cellStyle name="输入 2 3 4" xfId="6158" xr:uid="{00000000-0005-0000-0000-0000D7170000}"/>
    <cellStyle name="输入 2 3 5" xfId="6159" xr:uid="{00000000-0005-0000-0000-0000D8170000}"/>
    <cellStyle name="输入 2 3 6" xfId="5699" xr:uid="{00000000-0005-0000-0000-0000D9170000}"/>
    <cellStyle name="输入 2 4" xfId="3796" xr:uid="{00000000-0005-0000-0000-0000DA170000}"/>
    <cellStyle name="输入 2 4 2" xfId="3798" xr:uid="{00000000-0005-0000-0000-0000DB170000}"/>
    <cellStyle name="输入 2 4 3" xfId="3800" xr:uid="{00000000-0005-0000-0000-0000DC170000}"/>
    <cellStyle name="输入 2 5" xfId="3805" xr:uid="{00000000-0005-0000-0000-0000DD170000}"/>
    <cellStyle name="输入 2 5 2" xfId="3808" xr:uid="{00000000-0005-0000-0000-0000DE170000}"/>
    <cellStyle name="输入 2 5 3" xfId="3811" xr:uid="{00000000-0005-0000-0000-0000DF170000}"/>
    <cellStyle name="输入 2 6" xfId="3818" xr:uid="{00000000-0005-0000-0000-0000E0170000}"/>
    <cellStyle name="输入 2 6 2" xfId="491" xr:uid="{00000000-0005-0000-0000-0000E1170000}"/>
    <cellStyle name="输入 2 6 3" xfId="6160" xr:uid="{00000000-0005-0000-0000-0000E2170000}"/>
    <cellStyle name="输入 2 7" xfId="3822" xr:uid="{00000000-0005-0000-0000-0000E3170000}"/>
    <cellStyle name="输入 2 8" xfId="3827" xr:uid="{00000000-0005-0000-0000-0000E4170000}"/>
    <cellStyle name="输入 2 9" xfId="4407" xr:uid="{00000000-0005-0000-0000-0000E5170000}"/>
    <cellStyle name="输入 3" xfId="5320" xr:uid="{00000000-0005-0000-0000-0000E6170000}"/>
    <cellStyle name="输入 3 2" xfId="6161" xr:uid="{00000000-0005-0000-0000-0000E7170000}"/>
    <cellStyle name="输入 3 2 2" xfId="6162" xr:uid="{00000000-0005-0000-0000-0000E8170000}"/>
    <cellStyle name="输入 3 2 3" xfId="6163" xr:uid="{00000000-0005-0000-0000-0000E9170000}"/>
    <cellStyle name="输入 3 3" xfId="6164" xr:uid="{00000000-0005-0000-0000-0000EA170000}"/>
    <cellStyle name="输入 3 3 2" xfId="6165" xr:uid="{00000000-0005-0000-0000-0000EB170000}"/>
    <cellStyle name="输入 3 3 3" xfId="6166" xr:uid="{00000000-0005-0000-0000-0000EC170000}"/>
    <cellStyle name="输入 3 4" xfId="3836" xr:uid="{00000000-0005-0000-0000-0000ED170000}"/>
    <cellStyle name="输入 3 5" xfId="3840" xr:uid="{00000000-0005-0000-0000-0000EE170000}"/>
    <cellStyle name="输入 3 6" xfId="909" xr:uid="{00000000-0005-0000-0000-0000EF170000}"/>
    <cellStyle name="输入 3 7" xfId="3844" xr:uid="{00000000-0005-0000-0000-0000F0170000}"/>
    <cellStyle name="输入 4" xfId="6167" xr:uid="{00000000-0005-0000-0000-0000F1170000}"/>
    <cellStyle name="输入 4 2" xfId="6168" xr:uid="{00000000-0005-0000-0000-0000F2170000}"/>
    <cellStyle name="输入 4 2 2" xfId="1417" xr:uid="{00000000-0005-0000-0000-0000F3170000}"/>
    <cellStyle name="输入 4 2 3" xfId="1433" xr:uid="{00000000-0005-0000-0000-0000F4170000}"/>
    <cellStyle name="输入 4 3" xfId="6169" xr:uid="{00000000-0005-0000-0000-0000F5170000}"/>
    <cellStyle name="输入 4 3 2" xfId="1475" xr:uid="{00000000-0005-0000-0000-0000F6170000}"/>
    <cellStyle name="输入 4 3 3" xfId="19" xr:uid="{00000000-0005-0000-0000-0000F7170000}"/>
    <cellStyle name="输入 4 4" xfId="3847" xr:uid="{00000000-0005-0000-0000-0000F8170000}"/>
    <cellStyle name="输入 4 5" xfId="3849" xr:uid="{00000000-0005-0000-0000-0000F9170000}"/>
    <cellStyle name="输入 4 6" xfId="3852" xr:uid="{00000000-0005-0000-0000-0000FA170000}"/>
    <cellStyle name="输入 4 7" xfId="3854" xr:uid="{00000000-0005-0000-0000-0000FB170000}"/>
    <cellStyle name="输入 4 8" xfId="755" xr:uid="{00000000-0005-0000-0000-0000FC170000}"/>
    <cellStyle name="输入 5" xfId="6170" xr:uid="{00000000-0005-0000-0000-0000FD170000}"/>
    <cellStyle name="输入 5 2" xfId="6171" xr:uid="{00000000-0005-0000-0000-0000FE170000}"/>
    <cellStyle name="输入 5 3" xfId="6172" xr:uid="{00000000-0005-0000-0000-0000FF170000}"/>
    <cellStyle name="数量" xfId="783" xr:uid="{00000000-0005-0000-0000-000000180000}"/>
    <cellStyle name="数量 2" xfId="785" xr:uid="{00000000-0005-0000-0000-000001180000}"/>
    <cellStyle name="样式 1" xfId="6173" xr:uid="{00000000-0005-0000-0000-000002180000}"/>
    <cellStyle name="样式 1 2" xfId="5796" xr:uid="{00000000-0005-0000-0000-000003180000}"/>
    <cellStyle name="昗弨_Pacific Region P&amp;L" xfId="6174" xr:uid="{00000000-0005-0000-0000-000004180000}"/>
    <cellStyle name="寘嬫愗傝 [0.00]_Region Orders (2)" xfId="6175" xr:uid="{00000000-0005-0000-0000-000005180000}"/>
    <cellStyle name="寘嬫愗傝_Region Orders (2)" xfId="652" xr:uid="{00000000-0005-0000-0000-000006180000}"/>
    <cellStyle name="注释 2" xfId="6176" xr:uid="{00000000-0005-0000-0000-000007180000}"/>
    <cellStyle name="注释 2 2" xfId="5500" xr:uid="{00000000-0005-0000-0000-000008180000}"/>
    <cellStyle name="注释 2 2 2" xfId="6177" xr:uid="{00000000-0005-0000-0000-000009180000}"/>
    <cellStyle name="注释 2 2 2 2" xfId="6178" xr:uid="{00000000-0005-0000-0000-00000A180000}"/>
    <cellStyle name="注释 2 2 2 3" xfId="6179" xr:uid="{00000000-0005-0000-0000-00000B180000}"/>
    <cellStyle name="注释 2 2 3" xfId="3895" xr:uid="{00000000-0005-0000-0000-00000C180000}"/>
    <cellStyle name="注释 2 2 3 2" xfId="6180" xr:uid="{00000000-0005-0000-0000-00000D180000}"/>
    <cellStyle name="注释 2 2 3 3" xfId="6181" xr:uid="{00000000-0005-0000-0000-00000E180000}"/>
    <cellStyle name="注释 2 2 4" xfId="6182" xr:uid="{00000000-0005-0000-0000-00000F180000}"/>
    <cellStyle name="注释 2 2 5" xfId="4402" xr:uid="{00000000-0005-0000-0000-000010180000}"/>
    <cellStyle name="注释 2 2 6" xfId="6183" xr:uid="{00000000-0005-0000-0000-000011180000}"/>
    <cellStyle name="注释 2 3" xfId="134" xr:uid="{00000000-0005-0000-0000-000012180000}"/>
    <cellStyle name="注释 2 3 2" xfId="6184" xr:uid="{00000000-0005-0000-0000-000013180000}"/>
    <cellStyle name="注释 2 3 2 2" xfId="6185" xr:uid="{00000000-0005-0000-0000-000014180000}"/>
    <cellStyle name="注释 2 3 2 3" xfId="6186" xr:uid="{00000000-0005-0000-0000-000015180000}"/>
    <cellStyle name="注释 2 3 3" xfId="6187" xr:uid="{00000000-0005-0000-0000-000016180000}"/>
    <cellStyle name="注释 2 3 3 2" xfId="6188" xr:uid="{00000000-0005-0000-0000-000017180000}"/>
    <cellStyle name="注释 2 3 3 3" xfId="6189" xr:uid="{00000000-0005-0000-0000-000018180000}"/>
    <cellStyle name="注释 2 3 4" xfId="6190" xr:uid="{00000000-0005-0000-0000-000019180000}"/>
    <cellStyle name="注释 2 3 5" xfId="6191" xr:uid="{00000000-0005-0000-0000-00001A180000}"/>
    <cellStyle name="注释 2 3 6" xfId="6192" xr:uid="{00000000-0005-0000-0000-00001B180000}"/>
    <cellStyle name="注释 2 4" xfId="6193" xr:uid="{00000000-0005-0000-0000-00001C180000}"/>
    <cellStyle name="注释 2 4 2" xfId="6194" xr:uid="{00000000-0005-0000-0000-00001D180000}"/>
    <cellStyle name="注释 2 4 3" xfId="6195" xr:uid="{00000000-0005-0000-0000-00001E180000}"/>
    <cellStyle name="注释 2 5" xfId="557" xr:uid="{00000000-0005-0000-0000-00001F180000}"/>
    <cellStyle name="注释 2 5 2" xfId="6196" xr:uid="{00000000-0005-0000-0000-000020180000}"/>
    <cellStyle name="注释 2 5 3" xfId="4873" xr:uid="{00000000-0005-0000-0000-000021180000}"/>
    <cellStyle name="注释 2 6" xfId="6197" xr:uid="{00000000-0005-0000-0000-000022180000}"/>
    <cellStyle name="注释 2 6 2" xfId="1153" xr:uid="{00000000-0005-0000-0000-000023180000}"/>
    <cellStyle name="注释 2 6 3" xfId="4875" xr:uid="{00000000-0005-0000-0000-000024180000}"/>
    <cellStyle name="注释 2 7" xfId="6198" xr:uid="{00000000-0005-0000-0000-000025180000}"/>
    <cellStyle name="注释 2 8" xfId="278" xr:uid="{00000000-0005-0000-0000-000026180000}"/>
    <cellStyle name="注释 2 9" xfId="307" xr:uid="{00000000-0005-0000-0000-000027180000}"/>
    <cellStyle name="注释 3" xfId="6199" xr:uid="{00000000-0005-0000-0000-000028180000}"/>
    <cellStyle name="注释 3 2" xfId="6200" xr:uid="{00000000-0005-0000-0000-000029180000}"/>
    <cellStyle name="注释 3 2 2" xfId="2780" xr:uid="{00000000-0005-0000-0000-00002A180000}"/>
    <cellStyle name="注释 3 2 3" xfId="230" xr:uid="{00000000-0005-0000-0000-00002B180000}"/>
    <cellStyle name="注释 3 3" xfId="3092" xr:uid="{00000000-0005-0000-0000-00002C180000}"/>
    <cellStyle name="注释 3 3 2" xfId="2802" xr:uid="{00000000-0005-0000-0000-00002D180000}"/>
    <cellStyle name="注释 3 3 3" xfId="2805" xr:uid="{00000000-0005-0000-0000-00002E180000}"/>
    <cellStyle name="注释 3 4" xfId="6201" xr:uid="{00000000-0005-0000-0000-00002F180000}"/>
    <cellStyle name="注释 3 5" xfId="6202" xr:uid="{00000000-0005-0000-0000-000030180000}"/>
    <cellStyle name="注释 3 6" xfId="6203" xr:uid="{00000000-0005-0000-0000-000031180000}"/>
    <cellStyle name="注释 3 7" xfId="6204" xr:uid="{00000000-0005-0000-0000-000032180000}"/>
    <cellStyle name="注释 4" xfId="6205" xr:uid="{00000000-0005-0000-0000-000033180000}"/>
    <cellStyle name="注释 4 2" xfId="5172" xr:uid="{00000000-0005-0000-0000-000034180000}"/>
    <cellStyle name="注释 4 2 2" xfId="6206" xr:uid="{00000000-0005-0000-0000-000035180000}"/>
    <cellStyle name="注释 4 2 3" xfId="6207" xr:uid="{00000000-0005-0000-0000-000036180000}"/>
    <cellStyle name="注释 4 3" xfId="5174" xr:uid="{00000000-0005-0000-0000-000037180000}"/>
    <cellStyle name="注释 4 3 2" xfId="6208" xr:uid="{00000000-0005-0000-0000-000038180000}"/>
    <cellStyle name="注释 4 3 3" xfId="1238" xr:uid="{00000000-0005-0000-0000-000039180000}"/>
    <cellStyle name="注释 4 4" xfId="5176" xr:uid="{00000000-0005-0000-0000-00003A180000}"/>
    <cellStyle name="注释 4 5" xfId="5323" xr:uid="{00000000-0005-0000-0000-00003B180000}"/>
    <cellStyle name="注释 4 6" xfId="5325" xr:uid="{00000000-0005-0000-0000-00003C180000}"/>
    <cellStyle name="注释 4 7" xfId="5327" xr:uid="{00000000-0005-0000-0000-00003D180000}"/>
    <cellStyle name="注释 4 8" xfId="435" xr:uid="{00000000-0005-0000-0000-00003E180000}"/>
    <cellStyle name="注释 5" xfId="3365" xr:uid="{00000000-0005-0000-0000-00003F180000}"/>
    <cellStyle name="注释 5 2" xfId="1016" xr:uid="{00000000-0005-0000-0000-000040180000}"/>
    <cellStyle name="注释 5 3" xfId="6209" xr:uid="{00000000-0005-0000-0000-000041180000}"/>
    <cellStyle name="콤마 [0]_BOILER-CO1" xfId="640" xr:uid="{00000000-0005-0000-0000-000042180000}"/>
    <cellStyle name="콤마_BOILER-CO1" xfId="4803" xr:uid="{00000000-0005-0000-0000-000043180000}"/>
    <cellStyle name="통화 [0]_BOILER-CO1" xfId="6210" xr:uid="{00000000-0005-0000-0000-000044180000}"/>
    <cellStyle name="통화_BOILER-CO1" xfId="4081" xr:uid="{00000000-0005-0000-0000-000045180000}"/>
    <cellStyle name="표준_0N-HANDLING " xfId="6211" xr:uid="{00000000-0005-0000-0000-000046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B8-4B5B-8FA4-44276C1F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80056"/>
        <c:axId val="416219344"/>
      </c:lineChart>
      <c:catAx>
        <c:axId val="421580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6219344"/>
        <c:crosses val="autoZero"/>
        <c:auto val="1"/>
        <c:lblAlgn val="ctr"/>
        <c:lblOffset val="100"/>
        <c:tickLblSkip val="1"/>
        <c:noMultiLvlLbl val="0"/>
      </c:catAx>
      <c:valAx>
        <c:axId val="416219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21580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11-43AE-BCE5-A79B7CAE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00336"/>
        <c:axId val="485000728"/>
      </c:lineChart>
      <c:catAx>
        <c:axId val="485000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000728"/>
        <c:crosses val="autoZero"/>
        <c:auto val="1"/>
        <c:lblAlgn val="ctr"/>
        <c:lblOffset val="100"/>
        <c:tickLblSkip val="2"/>
        <c:noMultiLvlLbl val="0"/>
      </c:catAx>
      <c:valAx>
        <c:axId val="485000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00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30-4CB0-BC9D-76E1E8B3B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1112"/>
        <c:axId val="491061504"/>
      </c:lineChart>
      <c:catAx>
        <c:axId val="491061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1504"/>
        <c:crosses val="autoZero"/>
        <c:auto val="1"/>
        <c:lblAlgn val="ctr"/>
        <c:lblOffset val="100"/>
        <c:tickLblSkip val="2"/>
        <c:noMultiLvlLbl val="0"/>
      </c:catAx>
      <c:valAx>
        <c:axId val="491061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1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33-4899-A91B-01B0A211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2288"/>
        <c:axId val="491062680"/>
      </c:lineChart>
      <c:catAx>
        <c:axId val="491062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2680"/>
        <c:crosses val="autoZero"/>
        <c:auto val="1"/>
        <c:lblAlgn val="ctr"/>
        <c:lblOffset val="100"/>
        <c:tickLblSkip val="2"/>
        <c:noMultiLvlLbl val="0"/>
      </c:catAx>
      <c:valAx>
        <c:axId val="491062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41-4270-8F34-A6D787278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3464"/>
        <c:axId val="491063856"/>
      </c:lineChart>
      <c:catAx>
        <c:axId val="491063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3856"/>
        <c:crosses val="autoZero"/>
        <c:auto val="1"/>
        <c:lblAlgn val="ctr"/>
        <c:lblOffset val="100"/>
        <c:tickLblSkip val="2"/>
        <c:noMultiLvlLbl val="0"/>
      </c:catAx>
      <c:valAx>
        <c:axId val="491063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3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F2-4968-96E3-B7078BB9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4640"/>
        <c:axId val="491065032"/>
      </c:lineChart>
      <c:catAx>
        <c:axId val="491064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5032"/>
        <c:crosses val="autoZero"/>
        <c:auto val="1"/>
        <c:lblAlgn val="ctr"/>
        <c:lblOffset val="100"/>
        <c:tickLblSkip val="2"/>
        <c:noMultiLvlLbl val="0"/>
      </c:catAx>
      <c:valAx>
        <c:axId val="491065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57-4628-B476-D7B6A207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5816"/>
        <c:axId val="491066208"/>
      </c:lineChart>
      <c:catAx>
        <c:axId val="491065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6208"/>
        <c:crosses val="autoZero"/>
        <c:auto val="1"/>
        <c:lblAlgn val="ctr"/>
        <c:lblOffset val="100"/>
        <c:tickLblSkip val="2"/>
        <c:noMultiLvlLbl val="0"/>
      </c:catAx>
      <c:valAx>
        <c:axId val="491066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5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FE-4819-9DEB-68CB12B0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6992"/>
        <c:axId val="491067384"/>
      </c:lineChart>
      <c:catAx>
        <c:axId val="491066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7384"/>
        <c:crosses val="autoZero"/>
        <c:auto val="1"/>
        <c:lblAlgn val="ctr"/>
        <c:lblOffset val="100"/>
        <c:tickLblSkip val="2"/>
        <c:noMultiLvlLbl val="0"/>
      </c:catAx>
      <c:valAx>
        <c:axId val="491067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1F-400E-9958-1AC0F7C3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8168"/>
        <c:axId val="491068560"/>
      </c:lineChart>
      <c:catAx>
        <c:axId val="491068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8560"/>
        <c:crosses val="autoZero"/>
        <c:auto val="1"/>
        <c:lblAlgn val="ctr"/>
        <c:lblOffset val="100"/>
        <c:tickLblSkip val="2"/>
        <c:noMultiLvlLbl val="0"/>
      </c:catAx>
      <c:valAx>
        <c:axId val="491068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8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D9-454B-B78F-0E21D9684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69344"/>
        <c:axId val="491069736"/>
      </c:lineChart>
      <c:catAx>
        <c:axId val="491069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9736"/>
        <c:crosses val="autoZero"/>
        <c:auto val="1"/>
        <c:lblAlgn val="ctr"/>
        <c:lblOffset val="100"/>
        <c:tickLblSkip val="2"/>
        <c:noMultiLvlLbl val="0"/>
      </c:catAx>
      <c:valAx>
        <c:axId val="491069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AB-48F5-9ABD-965C37A1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70520"/>
        <c:axId val="491070912"/>
      </c:lineChart>
      <c:catAx>
        <c:axId val="491070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0912"/>
        <c:crosses val="autoZero"/>
        <c:auto val="1"/>
        <c:lblAlgn val="ctr"/>
        <c:lblOffset val="100"/>
        <c:tickLblSkip val="2"/>
        <c:noMultiLvlLbl val="0"/>
      </c:catAx>
      <c:valAx>
        <c:axId val="491070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0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54-48E0-B113-7299CC5F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71696"/>
        <c:axId val="491072088"/>
      </c:lineChart>
      <c:catAx>
        <c:axId val="491071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2088"/>
        <c:crosses val="autoZero"/>
        <c:auto val="1"/>
        <c:lblAlgn val="ctr"/>
        <c:lblOffset val="100"/>
        <c:tickLblSkip val="2"/>
        <c:noMultiLvlLbl val="0"/>
      </c:catAx>
      <c:valAx>
        <c:axId val="491072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CD-4179-80FC-CF94B7FC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01512"/>
        <c:axId val="485001904"/>
      </c:lineChart>
      <c:catAx>
        <c:axId val="485001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001904"/>
        <c:crosses val="autoZero"/>
        <c:auto val="1"/>
        <c:lblAlgn val="ctr"/>
        <c:lblOffset val="100"/>
        <c:tickLblSkip val="2"/>
        <c:noMultiLvlLbl val="0"/>
      </c:catAx>
      <c:valAx>
        <c:axId val="485001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5001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4-4AD4-ADD6-65C2F8B0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72872"/>
        <c:axId val="491073264"/>
      </c:lineChart>
      <c:catAx>
        <c:axId val="491072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3264"/>
        <c:crosses val="autoZero"/>
        <c:auto val="1"/>
        <c:lblAlgn val="ctr"/>
        <c:lblOffset val="100"/>
        <c:tickLblSkip val="2"/>
        <c:noMultiLvlLbl val="0"/>
      </c:catAx>
      <c:valAx>
        <c:axId val="491073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2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3-4EAE-B874-F110E52E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74048"/>
        <c:axId val="491074440"/>
      </c:lineChart>
      <c:catAx>
        <c:axId val="491074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4440"/>
        <c:crosses val="autoZero"/>
        <c:auto val="1"/>
        <c:lblAlgn val="ctr"/>
        <c:lblOffset val="100"/>
        <c:tickLblSkip val="1"/>
        <c:noMultiLvlLbl val="0"/>
      </c:catAx>
      <c:valAx>
        <c:axId val="491074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8-4807-8CD0-C1A9A531A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75224"/>
        <c:axId val="491797248"/>
      </c:lineChart>
      <c:catAx>
        <c:axId val="491075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797248"/>
        <c:crosses val="autoZero"/>
        <c:auto val="1"/>
        <c:lblAlgn val="ctr"/>
        <c:lblOffset val="100"/>
        <c:tickLblSkip val="1"/>
        <c:noMultiLvlLbl val="0"/>
      </c:catAx>
      <c:valAx>
        <c:axId val="49179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75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0-46F1-B31B-E4CA54A8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98032"/>
        <c:axId val="491798424"/>
      </c:lineChart>
      <c:catAx>
        <c:axId val="49179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798424"/>
        <c:crosses val="autoZero"/>
        <c:auto val="1"/>
        <c:lblAlgn val="ctr"/>
        <c:lblOffset val="100"/>
        <c:tickLblSkip val="1"/>
        <c:noMultiLvlLbl val="0"/>
      </c:catAx>
      <c:valAx>
        <c:axId val="49179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79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5-4DF5-A6E6-666288BD3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99208"/>
        <c:axId val="491799600"/>
      </c:lineChart>
      <c:catAx>
        <c:axId val="49179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799600"/>
        <c:crosses val="autoZero"/>
        <c:auto val="1"/>
        <c:lblAlgn val="ctr"/>
        <c:lblOffset val="100"/>
        <c:tickLblSkip val="1"/>
        <c:noMultiLvlLbl val="0"/>
      </c:catAx>
      <c:valAx>
        <c:axId val="49179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79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A-483A-B786-C31F7AD7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0384"/>
        <c:axId val="491800776"/>
      </c:lineChart>
      <c:catAx>
        <c:axId val="491800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0776"/>
        <c:crosses val="autoZero"/>
        <c:auto val="1"/>
        <c:lblAlgn val="ctr"/>
        <c:lblOffset val="100"/>
        <c:tickLblSkip val="2"/>
        <c:noMultiLvlLbl val="0"/>
      </c:catAx>
      <c:valAx>
        <c:axId val="491800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A-4E41-A1F7-0DDAD0A6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1560"/>
        <c:axId val="491801952"/>
      </c:lineChart>
      <c:catAx>
        <c:axId val="491801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1952"/>
        <c:crosses val="autoZero"/>
        <c:auto val="1"/>
        <c:lblAlgn val="ctr"/>
        <c:lblOffset val="100"/>
        <c:tickLblSkip val="2"/>
        <c:noMultiLvlLbl val="0"/>
      </c:catAx>
      <c:valAx>
        <c:axId val="491801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1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B-427E-9FC5-F5180A60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2736"/>
        <c:axId val="491803128"/>
      </c:lineChart>
      <c:catAx>
        <c:axId val="491802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3128"/>
        <c:crosses val="autoZero"/>
        <c:auto val="1"/>
        <c:lblAlgn val="ctr"/>
        <c:lblOffset val="100"/>
        <c:tickLblSkip val="2"/>
        <c:noMultiLvlLbl val="0"/>
      </c:catAx>
      <c:valAx>
        <c:axId val="491803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D-4CBD-8DB6-5CDF9DAD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3912"/>
        <c:axId val="491804304"/>
      </c:lineChart>
      <c:catAx>
        <c:axId val="491803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4304"/>
        <c:crosses val="autoZero"/>
        <c:auto val="1"/>
        <c:lblAlgn val="ctr"/>
        <c:lblOffset val="100"/>
        <c:tickLblSkip val="2"/>
        <c:noMultiLvlLbl val="0"/>
      </c:catAx>
      <c:valAx>
        <c:axId val="491804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3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2-4B6E-8842-DB618DC0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5088"/>
        <c:axId val="491805480"/>
      </c:lineChart>
      <c:catAx>
        <c:axId val="491805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5480"/>
        <c:crosses val="autoZero"/>
        <c:auto val="1"/>
        <c:lblAlgn val="ctr"/>
        <c:lblOffset val="100"/>
        <c:tickLblSkip val="2"/>
        <c:noMultiLvlLbl val="0"/>
      </c:catAx>
      <c:valAx>
        <c:axId val="491805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34-4383-A018-677C2160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20464"/>
        <c:axId val="486220856"/>
      </c:lineChart>
      <c:catAx>
        <c:axId val="48622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0856"/>
        <c:crosses val="autoZero"/>
        <c:auto val="1"/>
        <c:lblAlgn val="ctr"/>
        <c:lblOffset val="100"/>
        <c:tickLblSkip val="2"/>
        <c:noMultiLvlLbl val="0"/>
      </c:catAx>
      <c:valAx>
        <c:axId val="48622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9-4FFE-87A8-5B594E7E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6264"/>
        <c:axId val="491806656"/>
      </c:lineChart>
      <c:catAx>
        <c:axId val="491806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6656"/>
        <c:crosses val="autoZero"/>
        <c:auto val="1"/>
        <c:lblAlgn val="ctr"/>
        <c:lblOffset val="100"/>
        <c:tickLblSkip val="2"/>
        <c:noMultiLvlLbl val="0"/>
      </c:catAx>
      <c:valAx>
        <c:axId val="491806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6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8-4CF5-98F1-B2B0D5E93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7440"/>
        <c:axId val="491807832"/>
      </c:lineChart>
      <c:catAx>
        <c:axId val="491807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7832"/>
        <c:crosses val="autoZero"/>
        <c:auto val="1"/>
        <c:lblAlgn val="ctr"/>
        <c:lblOffset val="100"/>
        <c:tickLblSkip val="2"/>
        <c:noMultiLvlLbl val="0"/>
      </c:catAx>
      <c:valAx>
        <c:axId val="491807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E-4060-8A0A-48B01ADAF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8616"/>
        <c:axId val="491809008"/>
      </c:lineChart>
      <c:catAx>
        <c:axId val="491808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9008"/>
        <c:crosses val="autoZero"/>
        <c:auto val="1"/>
        <c:lblAlgn val="ctr"/>
        <c:lblOffset val="100"/>
        <c:tickLblSkip val="2"/>
        <c:noMultiLvlLbl val="0"/>
      </c:catAx>
      <c:valAx>
        <c:axId val="491809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8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3-4994-AF58-F269F6A57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09792"/>
        <c:axId val="491810184"/>
      </c:lineChart>
      <c:catAx>
        <c:axId val="491809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10184"/>
        <c:crosses val="autoZero"/>
        <c:auto val="1"/>
        <c:lblAlgn val="ctr"/>
        <c:lblOffset val="100"/>
        <c:tickLblSkip val="2"/>
        <c:noMultiLvlLbl val="0"/>
      </c:catAx>
      <c:valAx>
        <c:axId val="491810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0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E-47A8-AA40-5CA89AC00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10968"/>
        <c:axId val="491811360"/>
      </c:lineChart>
      <c:catAx>
        <c:axId val="491810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11360"/>
        <c:crosses val="autoZero"/>
        <c:auto val="1"/>
        <c:lblAlgn val="ctr"/>
        <c:lblOffset val="100"/>
        <c:tickLblSkip val="2"/>
        <c:noMultiLvlLbl val="0"/>
      </c:catAx>
      <c:valAx>
        <c:axId val="491811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10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0-48C4-9418-89670720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12144"/>
        <c:axId val="491812536"/>
      </c:lineChart>
      <c:catAx>
        <c:axId val="491812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12536"/>
        <c:crosses val="autoZero"/>
        <c:auto val="1"/>
        <c:lblAlgn val="ctr"/>
        <c:lblOffset val="100"/>
        <c:tickLblSkip val="2"/>
        <c:noMultiLvlLbl val="0"/>
      </c:catAx>
      <c:valAx>
        <c:axId val="491812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81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4-4382-9824-453E9C29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3928"/>
        <c:axId val="492694320"/>
      </c:lineChart>
      <c:catAx>
        <c:axId val="49269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4320"/>
        <c:crosses val="autoZero"/>
        <c:auto val="1"/>
        <c:lblAlgn val="ctr"/>
        <c:lblOffset val="100"/>
        <c:tickLblSkip val="2"/>
        <c:noMultiLvlLbl val="0"/>
      </c:catAx>
      <c:valAx>
        <c:axId val="49269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D-41D3-B135-E4E8FE5DD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5104"/>
        <c:axId val="492695496"/>
      </c:lineChart>
      <c:catAx>
        <c:axId val="49269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5496"/>
        <c:crosses val="autoZero"/>
        <c:auto val="1"/>
        <c:lblAlgn val="ctr"/>
        <c:lblOffset val="100"/>
        <c:tickLblSkip val="2"/>
        <c:noMultiLvlLbl val="0"/>
      </c:catAx>
      <c:valAx>
        <c:axId val="49269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8-4616-89B7-C8244D7D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6280"/>
        <c:axId val="492696672"/>
      </c:lineChart>
      <c:catAx>
        <c:axId val="49269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6672"/>
        <c:crosses val="autoZero"/>
        <c:auto val="1"/>
        <c:lblAlgn val="ctr"/>
        <c:lblOffset val="100"/>
        <c:tickLblSkip val="2"/>
        <c:noMultiLvlLbl val="0"/>
      </c:catAx>
      <c:valAx>
        <c:axId val="49269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B-4A3E-B321-27F15977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7456"/>
        <c:axId val="492697848"/>
      </c:lineChart>
      <c:catAx>
        <c:axId val="49269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7848"/>
        <c:crosses val="autoZero"/>
        <c:auto val="1"/>
        <c:lblAlgn val="ctr"/>
        <c:lblOffset val="100"/>
        <c:tickLblSkip val="2"/>
        <c:noMultiLvlLbl val="0"/>
      </c:catAx>
      <c:valAx>
        <c:axId val="49269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49-421D-B615-25110B96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21640"/>
        <c:axId val="486222032"/>
      </c:lineChart>
      <c:catAx>
        <c:axId val="48622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2032"/>
        <c:crosses val="autoZero"/>
        <c:auto val="1"/>
        <c:lblAlgn val="ctr"/>
        <c:lblOffset val="100"/>
        <c:tickLblSkip val="2"/>
        <c:noMultiLvlLbl val="0"/>
      </c:catAx>
      <c:valAx>
        <c:axId val="48622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4-4E0F-9F4D-AD55A36F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8632"/>
        <c:axId val="492699024"/>
      </c:lineChart>
      <c:catAx>
        <c:axId val="49269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9024"/>
        <c:crosses val="autoZero"/>
        <c:auto val="1"/>
        <c:lblAlgn val="ctr"/>
        <c:lblOffset val="100"/>
        <c:tickLblSkip val="2"/>
        <c:noMultiLvlLbl val="0"/>
      </c:catAx>
      <c:valAx>
        <c:axId val="49269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5-447C-8525-D74E5FB9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9808"/>
        <c:axId val="492700200"/>
      </c:lineChart>
      <c:catAx>
        <c:axId val="49269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0200"/>
        <c:crosses val="autoZero"/>
        <c:auto val="1"/>
        <c:lblAlgn val="ctr"/>
        <c:lblOffset val="100"/>
        <c:tickLblSkip val="1"/>
        <c:noMultiLvlLbl val="0"/>
      </c:catAx>
      <c:valAx>
        <c:axId val="49270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69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C81-8E52-F16A24D29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0984"/>
        <c:axId val="492701376"/>
      </c:lineChart>
      <c:catAx>
        <c:axId val="492700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1376"/>
        <c:crosses val="autoZero"/>
        <c:auto val="1"/>
        <c:lblAlgn val="ctr"/>
        <c:lblOffset val="100"/>
        <c:tickLblSkip val="1"/>
        <c:noMultiLvlLbl val="0"/>
      </c:catAx>
      <c:valAx>
        <c:axId val="492701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C-4A6E-AD01-E5342840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2160"/>
        <c:axId val="492702552"/>
      </c:lineChart>
      <c:catAx>
        <c:axId val="492702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2552"/>
        <c:crosses val="autoZero"/>
        <c:auto val="1"/>
        <c:lblAlgn val="ctr"/>
        <c:lblOffset val="100"/>
        <c:tickLblSkip val="1"/>
        <c:noMultiLvlLbl val="0"/>
      </c:catAx>
      <c:valAx>
        <c:axId val="492702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1-495E-845F-50D13818E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3336"/>
        <c:axId val="492703728"/>
      </c:lineChart>
      <c:catAx>
        <c:axId val="492703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3728"/>
        <c:crosses val="autoZero"/>
        <c:auto val="1"/>
        <c:lblAlgn val="ctr"/>
        <c:lblOffset val="100"/>
        <c:tickLblSkip val="1"/>
        <c:noMultiLvlLbl val="0"/>
      </c:catAx>
      <c:valAx>
        <c:axId val="492703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3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A-449B-AF94-57B99A44F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4512"/>
        <c:axId val="492704904"/>
      </c:lineChart>
      <c:catAx>
        <c:axId val="492704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4904"/>
        <c:crosses val="autoZero"/>
        <c:auto val="1"/>
        <c:lblAlgn val="ctr"/>
        <c:lblOffset val="100"/>
        <c:tickLblSkip val="2"/>
        <c:noMultiLvlLbl val="0"/>
      </c:catAx>
      <c:valAx>
        <c:axId val="492704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E-45E2-B774-D4744D85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5688"/>
        <c:axId val="492706080"/>
      </c:lineChart>
      <c:catAx>
        <c:axId val="492705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6080"/>
        <c:crosses val="autoZero"/>
        <c:auto val="1"/>
        <c:lblAlgn val="ctr"/>
        <c:lblOffset val="100"/>
        <c:tickLblSkip val="2"/>
        <c:noMultiLvlLbl val="0"/>
      </c:catAx>
      <c:valAx>
        <c:axId val="492706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5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E-48A5-ADB2-A81E0B9E3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6864"/>
        <c:axId val="492707256"/>
      </c:lineChart>
      <c:catAx>
        <c:axId val="492706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7256"/>
        <c:crosses val="autoZero"/>
        <c:auto val="1"/>
        <c:lblAlgn val="ctr"/>
        <c:lblOffset val="100"/>
        <c:tickLblSkip val="2"/>
        <c:noMultiLvlLbl val="0"/>
      </c:catAx>
      <c:valAx>
        <c:axId val="492707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2-40FA-A689-EF193E21F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8040"/>
        <c:axId val="492708432"/>
      </c:lineChart>
      <c:catAx>
        <c:axId val="492708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8432"/>
        <c:crosses val="autoZero"/>
        <c:auto val="1"/>
        <c:lblAlgn val="ctr"/>
        <c:lblOffset val="100"/>
        <c:tickLblSkip val="2"/>
        <c:noMultiLvlLbl val="0"/>
      </c:catAx>
      <c:valAx>
        <c:axId val="492708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8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42D-B250-FC09DC4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9216"/>
        <c:axId val="492709608"/>
      </c:lineChart>
      <c:catAx>
        <c:axId val="492709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9608"/>
        <c:crosses val="autoZero"/>
        <c:auto val="1"/>
        <c:lblAlgn val="ctr"/>
        <c:lblOffset val="100"/>
        <c:tickLblSkip val="2"/>
        <c:noMultiLvlLbl val="0"/>
      </c:catAx>
      <c:valAx>
        <c:axId val="492709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27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23-4263-800C-2D0259C3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22816"/>
        <c:axId val="486223208"/>
      </c:lineChart>
      <c:catAx>
        <c:axId val="48622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3208"/>
        <c:crosses val="autoZero"/>
        <c:auto val="1"/>
        <c:lblAlgn val="ctr"/>
        <c:lblOffset val="100"/>
        <c:tickLblSkip val="2"/>
        <c:noMultiLvlLbl val="0"/>
      </c:catAx>
      <c:valAx>
        <c:axId val="48622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5-4F02-8D9D-25776CBF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5696"/>
        <c:axId val="493776088"/>
      </c:lineChart>
      <c:catAx>
        <c:axId val="49377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6088"/>
        <c:crosses val="autoZero"/>
        <c:auto val="1"/>
        <c:lblAlgn val="ctr"/>
        <c:lblOffset val="100"/>
        <c:tickLblSkip val="2"/>
        <c:noMultiLvlLbl val="0"/>
      </c:catAx>
      <c:valAx>
        <c:axId val="49377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0-493C-9BD9-CBF6A4C01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6872"/>
        <c:axId val="493777264"/>
      </c:lineChart>
      <c:catAx>
        <c:axId val="49377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7264"/>
        <c:crosses val="autoZero"/>
        <c:auto val="1"/>
        <c:lblAlgn val="ctr"/>
        <c:lblOffset val="100"/>
        <c:tickLblSkip val="2"/>
        <c:noMultiLvlLbl val="0"/>
      </c:catAx>
      <c:valAx>
        <c:axId val="49377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2-4AAB-8A35-FA38A0A6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8048"/>
        <c:axId val="493778440"/>
      </c:lineChart>
      <c:catAx>
        <c:axId val="49377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8440"/>
        <c:crosses val="autoZero"/>
        <c:auto val="1"/>
        <c:lblAlgn val="ctr"/>
        <c:lblOffset val="100"/>
        <c:tickLblSkip val="2"/>
        <c:noMultiLvlLbl val="0"/>
      </c:catAx>
      <c:valAx>
        <c:axId val="49377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F-455B-8B76-64FF07425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9224"/>
        <c:axId val="493779616"/>
      </c:lineChart>
      <c:catAx>
        <c:axId val="49377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9616"/>
        <c:crosses val="autoZero"/>
        <c:auto val="1"/>
        <c:lblAlgn val="ctr"/>
        <c:lblOffset val="100"/>
        <c:tickLblSkip val="2"/>
        <c:noMultiLvlLbl val="0"/>
      </c:catAx>
      <c:valAx>
        <c:axId val="49377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7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4-4855-B721-2CA6983C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0400"/>
        <c:axId val="493780792"/>
      </c:lineChart>
      <c:catAx>
        <c:axId val="49378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0792"/>
        <c:crosses val="autoZero"/>
        <c:auto val="1"/>
        <c:lblAlgn val="ctr"/>
        <c:lblOffset val="100"/>
        <c:tickLblSkip val="2"/>
        <c:noMultiLvlLbl val="0"/>
      </c:catAx>
      <c:valAx>
        <c:axId val="49378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7-4C2D-8C6D-88A1A779C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1576"/>
        <c:axId val="493781968"/>
      </c:lineChart>
      <c:catAx>
        <c:axId val="49378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1968"/>
        <c:crosses val="autoZero"/>
        <c:auto val="1"/>
        <c:lblAlgn val="ctr"/>
        <c:lblOffset val="100"/>
        <c:tickLblSkip val="2"/>
        <c:noMultiLvlLbl val="0"/>
      </c:catAx>
      <c:valAx>
        <c:axId val="49378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C-4796-8459-81D14BF86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2752"/>
        <c:axId val="493783144"/>
      </c:lineChart>
      <c:catAx>
        <c:axId val="49378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3144"/>
        <c:crosses val="autoZero"/>
        <c:auto val="1"/>
        <c:lblAlgn val="ctr"/>
        <c:lblOffset val="100"/>
        <c:tickLblSkip val="2"/>
        <c:noMultiLvlLbl val="0"/>
      </c:catAx>
      <c:valAx>
        <c:axId val="49378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2-42AF-9A7F-26728F57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3928"/>
        <c:axId val="493784320"/>
      </c:lineChart>
      <c:catAx>
        <c:axId val="49378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4320"/>
        <c:crosses val="autoZero"/>
        <c:auto val="1"/>
        <c:lblAlgn val="ctr"/>
        <c:lblOffset val="100"/>
        <c:tickLblSkip val="2"/>
        <c:noMultiLvlLbl val="0"/>
      </c:catAx>
      <c:valAx>
        <c:axId val="49378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7-45DD-A208-5B60C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5496"/>
        <c:axId val="493785888"/>
      </c:lineChart>
      <c:catAx>
        <c:axId val="49378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5888"/>
        <c:crosses val="autoZero"/>
        <c:auto val="1"/>
        <c:lblAlgn val="ctr"/>
        <c:lblOffset val="100"/>
        <c:tickLblSkip val="2"/>
        <c:noMultiLvlLbl val="0"/>
      </c:catAx>
      <c:valAx>
        <c:axId val="49378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0-43DF-BAC9-2A09AFCCA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7064"/>
        <c:axId val="493787456"/>
      </c:lineChart>
      <c:catAx>
        <c:axId val="49378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7456"/>
        <c:crosses val="autoZero"/>
        <c:auto val="1"/>
        <c:lblAlgn val="ctr"/>
        <c:lblOffset val="100"/>
        <c:tickLblSkip val="2"/>
        <c:noMultiLvlLbl val="0"/>
      </c:catAx>
      <c:valAx>
        <c:axId val="49378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5C-4E8B-8C9E-87473E9E5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23992"/>
        <c:axId val="486547216"/>
      </c:lineChart>
      <c:catAx>
        <c:axId val="48622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47216"/>
        <c:crosses val="autoZero"/>
        <c:auto val="1"/>
        <c:lblAlgn val="ctr"/>
        <c:lblOffset val="100"/>
        <c:tickLblSkip val="2"/>
        <c:noMultiLvlLbl val="0"/>
      </c:catAx>
      <c:valAx>
        <c:axId val="486547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22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1-4656-84F2-4CD4047A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7848"/>
        <c:axId val="493788240"/>
      </c:lineChart>
      <c:catAx>
        <c:axId val="49378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8240"/>
        <c:crosses val="autoZero"/>
        <c:auto val="1"/>
        <c:lblAlgn val="ctr"/>
        <c:lblOffset val="100"/>
        <c:tickLblSkip val="2"/>
        <c:noMultiLvlLbl val="0"/>
      </c:catAx>
      <c:valAx>
        <c:axId val="49378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66-477B-92E0-578F8C2CE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8632"/>
        <c:axId val="493789024"/>
      </c:lineChart>
      <c:catAx>
        <c:axId val="49378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9024"/>
        <c:crosses val="autoZero"/>
        <c:auto val="1"/>
        <c:lblAlgn val="ctr"/>
        <c:lblOffset val="100"/>
        <c:tickLblSkip val="1"/>
        <c:noMultiLvlLbl val="0"/>
      </c:catAx>
      <c:valAx>
        <c:axId val="49378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6F-45A8-B819-D7436026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9808"/>
        <c:axId val="493790200"/>
      </c:lineChart>
      <c:catAx>
        <c:axId val="49378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90200"/>
        <c:crosses val="autoZero"/>
        <c:auto val="1"/>
        <c:lblAlgn val="ctr"/>
        <c:lblOffset val="100"/>
        <c:tickLblSkip val="1"/>
        <c:noMultiLvlLbl val="0"/>
      </c:catAx>
      <c:valAx>
        <c:axId val="49379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8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1A-4105-9187-D8693E79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90984"/>
        <c:axId val="494302040"/>
      </c:lineChart>
      <c:catAx>
        <c:axId val="493790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2040"/>
        <c:crosses val="autoZero"/>
        <c:auto val="1"/>
        <c:lblAlgn val="ctr"/>
        <c:lblOffset val="100"/>
        <c:tickLblSkip val="1"/>
        <c:noMultiLvlLbl val="0"/>
      </c:catAx>
      <c:valAx>
        <c:axId val="49430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379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D7-4698-99B0-11CF2DB4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2824"/>
        <c:axId val="494303216"/>
      </c:lineChart>
      <c:catAx>
        <c:axId val="49430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3216"/>
        <c:crosses val="autoZero"/>
        <c:auto val="1"/>
        <c:lblAlgn val="ctr"/>
        <c:lblOffset val="100"/>
        <c:tickLblSkip val="1"/>
        <c:noMultiLvlLbl val="0"/>
      </c:catAx>
      <c:valAx>
        <c:axId val="49430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EC-4972-AA9C-4A23B1E6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4000"/>
        <c:axId val="494304392"/>
      </c:lineChart>
      <c:catAx>
        <c:axId val="49430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4392"/>
        <c:crosses val="autoZero"/>
        <c:auto val="1"/>
        <c:lblAlgn val="ctr"/>
        <c:lblOffset val="100"/>
        <c:tickLblSkip val="1"/>
        <c:noMultiLvlLbl val="0"/>
      </c:catAx>
      <c:valAx>
        <c:axId val="49430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C1-4985-979D-35FCEE51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5176"/>
        <c:axId val="494305568"/>
      </c:lineChart>
      <c:catAx>
        <c:axId val="49430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5568"/>
        <c:crosses val="autoZero"/>
        <c:auto val="1"/>
        <c:lblAlgn val="ctr"/>
        <c:lblOffset val="100"/>
        <c:tickLblSkip val="2"/>
        <c:noMultiLvlLbl val="0"/>
      </c:catAx>
      <c:valAx>
        <c:axId val="49430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82-4B07-9F32-B3A12C0DF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6352"/>
        <c:axId val="494306744"/>
      </c:lineChart>
      <c:catAx>
        <c:axId val="49430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6744"/>
        <c:crosses val="autoZero"/>
        <c:auto val="1"/>
        <c:lblAlgn val="ctr"/>
        <c:lblOffset val="100"/>
        <c:tickLblSkip val="2"/>
        <c:noMultiLvlLbl val="0"/>
      </c:catAx>
      <c:valAx>
        <c:axId val="49430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E5-4E13-9F61-1C0C1FAA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7528"/>
        <c:axId val="494307920"/>
      </c:lineChart>
      <c:catAx>
        <c:axId val="49430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7920"/>
        <c:crosses val="autoZero"/>
        <c:auto val="1"/>
        <c:lblAlgn val="ctr"/>
        <c:lblOffset val="100"/>
        <c:tickLblSkip val="2"/>
        <c:noMultiLvlLbl val="0"/>
      </c:catAx>
      <c:valAx>
        <c:axId val="49430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E4-43E6-8393-63930BEB1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08704"/>
        <c:axId val="494309096"/>
      </c:lineChart>
      <c:catAx>
        <c:axId val="49430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9096"/>
        <c:crosses val="autoZero"/>
        <c:auto val="1"/>
        <c:lblAlgn val="ctr"/>
        <c:lblOffset val="100"/>
        <c:tickLblSkip val="2"/>
        <c:noMultiLvlLbl val="0"/>
      </c:catAx>
      <c:valAx>
        <c:axId val="49430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430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62-4CF1-AEFC-1D087F4A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48000"/>
        <c:axId val="486548392"/>
      </c:lineChart>
      <c:catAx>
        <c:axId val="486548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48392"/>
        <c:crosses val="autoZero"/>
        <c:auto val="1"/>
        <c:lblAlgn val="ctr"/>
        <c:lblOffset val="100"/>
        <c:tickLblSkip val="2"/>
        <c:noMultiLvlLbl val="0"/>
      </c:catAx>
      <c:valAx>
        <c:axId val="486548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ED-48D7-B296-1BF82440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39360"/>
        <c:axId val="495039752"/>
      </c:lineChart>
      <c:catAx>
        <c:axId val="495039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39752"/>
        <c:crosses val="autoZero"/>
        <c:auto val="1"/>
        <c:lblAlgn val="ctr"/>
        <c:lblOffset val="100"/>
        <c:tickLblSkip val="2"/>
        <c:noMultiLvlLbl val="0"/>
      </c:catAx>
      <c:valAx>
        <c:axId val="495039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3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A7-483F-90A9-E6A65D84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0536"/>
        <c:axId val="495040928"/>
      </c:lineChart>
      <c:catAx>
        <c:axId val="495040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0928"/>
        <c:crosses val="autoZero"/>
        <c:auto val="1"/>
        <c:lblAlgn val="ctr"/>
        <c:lblOffset val="100"/>
        <c:tickLblSkip val="2"/>
        <c:noMultiLvlLbl val="0"/>
      </c:catAx>
      <c:valAx>
        <c:axId val="495040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0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01-4C96-948C-C258FAFB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1712"/>
        <c:axId val="495042104"/>
      </c:lineChart>
      <c:catAx>
        <c:axId val="495041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2104"/>
        <c:crosses val="autoZero"/>
        <c:auto val="1"/>
        <c:lblAlgn val="ctr"/>
        <c:lblOffset val="100"/>
        <c:tickLblSkip val="2"/>
        <c:noMultiLvlLbl val="0"/>
      </c:catAx>
      <c:valAx>
        <c:axId val="495042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74-4127-B89E-912B0EE76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2888"/>
        <c:axId val="495043280"/>
      </c:lineChart>
      <c:catAx>
        <c:axId val="495042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3280"/>
        <c:crosses val="autoZero"/>
        <c:auto val="1"/>
        <c:lblAlgn val="ctr"/>
        <c:lblOffset val="100"/>
        <c:tickLblSkip val="2"/>
        <c:noMultiLvlLbl val="0"/>
      </c:catAx>
      <c:valAx>
        <c:axId val="495043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2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85-424A-B88B-B210F76FF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4064"/>
        <c:axId val="495044456"/>
      </c:lineChart>
      <c:catAx>
        <c:axId val="495044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4456"/>
        <c:crosses val="autoZero"/>
        <c:auto val="1"/>
        <c:lblAlgn val="ctr"/>
        <c:lblOffset val="100"/>
        <c:tickLblSkip val="2"/>
        <c:noMultiLvlLbl val="0"/>
      </c:catAx>
      <c:valAx>
        <c:axId val="495044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AB-4E67-87CC-BD2577FC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5240"/>
        <c:axId val="495045632"/>
      </c:lineChart>
      <c:catAx>
        <c:axId val="495045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5632"/>
        <c:crosses val="autoZero"/>
        <c:auto val="1"/>
        <c:lblAlgn val="ctr"/>
        <c:lblOffset val="100"/>
        <c:tickLblSkip val="2"/>
        <c:noMultiLvlLbl val="0"/>
      </c:catAx>
      <c:valAx>
        <c:axId val="495045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5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09-4669-BCA4-B136571A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6416"/>
        <c:axId val="495046808"/>
      </c:lineChart>
      <c:catAx>
        <c:axId val="495046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6808"/>
        <c:crosses val="autoZero"/>
        <c:auto val="1"/>
        <c:lblAlgn val="ctr"/>
        <c:lblOffset val="100"/>
        <c:tickLblSkip val="2"/>
        <c:noMultiLvlLbl val="0"/>
      </c:catAx>
      <c:valAx>
        <c:axId val="495046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B9-4864-B96C-2266CE2AD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7592"/>
        <c:axId val="495047984"/>
      </c:lineChart>
      <c:catAx>
        <c:axId val="495047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7984"/>
        <c:crosses val="autoZero"/>
        <c:auto val="1"/>
        <c:lblAlgn val="ctr"/>
        <c:lblOffset val="100"/>
        <c:tickLblSkip val="2"/>
        <c:noMultiLvlLbl val="0"/>
      </c:catAx>
      <c:valAx>
        <c:axId val="495047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7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79-4D0B-A6AC-107876B4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8768"/>
        <c:axId val="495049160"/>
      </c:lineChart>
      <c:catAx>
        <c:axId val="495048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9160"/>
        <c:crosses val="autoZero"/>
        <c:auto val="1"/>
        <c:lblAlgn val="ctr"/>
        <c:lblOffset val="100"/>
        <c:tickLblSkip val="2"/>
        <c:noMultiLvlLbl val="0"/>
      </c:catAx>
      <c:valAx>
        <c:axId val="495049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A0-40AB-ABD2-9C5A86EA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9944"/>
        <c:axId val="495050336"/>
      </c:lineChart>
      <c:catAx>
        <c:axId val="495049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0336"/>
        <c:crosses val="autoZero"/>
        <c:auto val="1"/>
        <c:lblAlgn val="ctr"/>
        <c:lblOffset val="100"/>
        <c:tickLblSkip val="2"/>
        <c:noMultiLvlLbl val="0"/>
      </c:catAx>
      <c:valAx>
        <c:axId val="495050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49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F9-42C4-B0F4-51A20A39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49176"/>
        <c:axId val="486549568"/>
      </c:lineChart>
      <c:catAx>
        <c:axId val="486549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49568"/>
        <c:crosses val="autoZero"/>
        <c:auto val="1"/>
        <c:lblAlgn val="ctr"/>
        <c:lblOffset val="100"/>
        <c:tickLblSkip val="2"/>
        <c:noMultiLvlLbl val="0"/>
      </c:catAx>
      <c:valAx>
        <c:axId val="486549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49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CD-44EE-B077-A16EBF8B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51120"/>
        <c:axId val="495051512"/>
      </c:lineChart>
      <c:catAx>
        <c:axId val="495051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1512"/>
        <c:crosses val="autoZero"/>
        <c:auto val="1"/>
        <c:lblAlgn val="ctr"/>
        <c:lblOffset val="100"/>
        <c:tickLblSkip val="2"/>
        <c:noMultiLvlLbl val="0"/>
      </c:catAx>
      <c:valAx>
        <c:axId val="495051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58-4566-BA32-31A403C75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52296"/>
        <c:axId val="495052688"/>
      </c:lineChart>
      <c:catAx>
        <c:axId val="495052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2688"/>
        <c:crosses val="autoZero"/>
        <c:auto val="1"/>
        <c:lblAlgn val="ctr"/>
        <c:lblOffset val="100"/>
        <c:tickLblSkip val="2"/>
        <c:noMultiLvlLbl val="0"/>
      </c:catAx>
      <c:valAx>
        <c:axId val="495052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2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76-4C96-9C7D-E6F50B45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53472"/>
        <c:axId val="495053864"/>
      </c:lineChart>
      <c:catAx>
        <c:axId val="495053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3864"/>
        <c:crosses val="autoZero"/>
        <c:auto val="1"/>
        <c:lblAlgn val="ctr"/>
        <c:lblOffset val="100"/>
        <c:tickLblSkip val="1"/>
        <c:noMultiLvlLbl val="0"/>
      </c:catAx>
      <c:valAx>
        <c:axId val="495053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EE-45A2-B518-24EC54A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54648"/>
        <c:axId val="495055040"/>
      </c:lineChart>
      <c:catAx>
        <c:axId val="495054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5040"/>
        <c:crosses val="autoZero"/>
        <c:auto val="1"/>
        <c:lblAlgn val="ctr"/>
        <c:lblOffset val="100"/>
        <c:tickLblSkip val="1"/>
        <c:noMultiLvlLbl val="0"/>
      </c:catAx>
      <c:valAx>
        <c:axId val="495055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054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84-4F34-9522-42DBF8DD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74648"/>
        <c:axId val="495675040"/>
      </c:lineChart>
      <c:catAx>
        <c:axId val="495674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5040"/>
        <c:crosses val="autoZero"/>
        <c:auto val="1"/>
        <c:lblAlgn val="ctr"/>
        <c:lblOffset val="100"/>
        <c:tickLblSkip val="1"/>
        <c:noMultiLvlLbl val="0"/>
      </c:catAx>
      <c:valAx>
        <c:axId val="495675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4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D9-4684-A6BC-E47295E1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75824"/>
        <c:axId val="495676216"/>
      </c:lineChart>
      <c:catAx>
        <c:axId val="495675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6216"/>
        <c:crosses val="autoZero"/>
        <c:auto val="1"/>
        <c:lblAlgn val="ctr"/>
        <c:lblOffset val="100"/>
        <c:tickLblSkip val="1"/>
        <c:noMultiLvlLbl val="0"/>
      </c:catAx>
      <c:valAx>
        <c:axId val="495676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16-4D2F-9988-74039E7E2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77000"/>
        <c:axId val="495677392"/>
      </c:lineChart>
      <c:catAx>
        <c:axId val="495677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7392"/>
        <c:crosses val="autoZero"/>
        <c:auto val="1"/>
        <c:lblAlgn val="ctr"/>
        <c:lblOffset val="100"/>
        <c:tickLblSkip val="2"/>
        <c:noMultiLvlLbl val="0"/>
      </c:catAx>
      <c:valAx>
        <c:axId val="495677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7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0C-41A5-AF99-8DD5CDEB5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78176"/>
        <c:axId val="495678568"/>
      </c:lineChart>
      <c:catAx>
        <c:axId val="495678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8568"/>
        <c:crosses val="autoZero"/>
        <c:auto val="1"/>
        <c:lblAlgn val="ctr"/>
        <c:lblOffset val="100"/>
        <c:tickLblSkip val="2"/>
        <c:noMultiLvlLbl val="0"/>
      </c:catAx>
      <c:valAx>
        <c:axId val="495678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A-41E7-BF6E-3AE3D201B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79352"/>
        <c:axId val="495679744"/>
      </c:lineChart>
      <c:catAx>
        <c:axId val="49567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9744"/>
        <c:crosses val="autoZero"/>
        <c:auto val="1"/>
        <c:lblAlgn val="ctr"/>
        <c:lblOffset val="100"/>
        <c:tickLblSkip val="2"/>
        <c:noMultiLvlLbl val="0"/>
      </c:catAx>
      <c:valAx>
        <c:axId val="49567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7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39-4274-B728-DFF435DAB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0528"/>
        <c:axId val="495680920"/>
      </c:lineChart>
      <c:catAx>
        <c:axId val="49568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0920"/>
        <c:crosses val="autoZero"/>
        <c:auto val="1"/>
        <c:lblAlgn val="ctr"/>
        <c:lblOffset val="100"/>
        <c:tickLblSkip val="2"/>
        <c:noMultiLvlLbl val="0"/>
      </c:catAx>
      <c:valAx>
        <c:axId val="495680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8C-460B-A2CD-6F309119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50352"/>
        <c:axId val="486550744"/>
      </c:lineChart>
      <c:catAx>
        <c:axId val="486550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50744"/>
        <c:crosses val="autoZero"/>
        <c:auto val="1"/>
        <c:lblAlgn val="ctr"/>
        <c:lblOffset val="100"/>
        <c:tickLblSkip val="2"/>
        <c:noMultiLvlLbl val="0"/>
      </c:catAx>
      <c:valAx>
        <c:axId val="486550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55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26-4799-B4E6-6DBFA759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1704"/>
        <c:axId val="495682096"/>
      </c:lineChart>
      <c:catAx>
        <c:axId val="495681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2096"/>
        <c:crosses val="autoZero"/>
        <c:auto val="1"/>
        <c:lblAlgn val="ctr"/>
        <c:lblOffset val="100"/>
        <c:tickLblSkip val="2"/>
        <c:noMultiLvlLbl val="0"/>
      </c:catAx>
      <c:valAx>
        <c:axId val="495682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1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8C-4B7A-A889-D10D7FC9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2880"/>
        <c:axId val="495683272"/>
      </c:lineChart>
      <c:catAx>
        <c:axId val="495682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3272"/>
        <c:crosses val="autoZero"/>
        <c:auto val="1"/>
        <c:lblAlgn val="ctr"/>
        <c:lblOffset val="100"/>
        <c:tickLblSkip val="2"/>
        <c:noMultiLvlLbl val="0"/>
      </c:catAx>
      <c:valAx>
        <c:axId val="495683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40-432B-917B-90EA1D1E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4056"/>
        <c:axId val="495684448"/>
      </c:lineChart>
      <c:catAx>
        <c:axId val="495684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4448"/>
        <c:crosses val="autoZero"/>
        <c:auto val="1"/>
        <c:lblAlgn val="ctr"/>
        <c:lblOffset val="100"/>
        <c:tickLblSkip val="2"/>
        <c:noMultiLvlLbl val="0"/>
      </c:catAx>
      <c:valAx>
        <c:axId val="495684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4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F7-43E7-91F0-71181712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5232"/>
        <c:axId val="495685624"/>
      </c:lineChart>
      <c:catAx>
        <c:axId val="49568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5624"/>
        <c:crosses val="autoZero"/>
        <c:auto val="1"/>
        <c:lblAlgn val="ctr"/>
        <c:lblOffset val="100"/>
        <c:tickLblSkip val="2"/>
        <c:noMultiLvlLbl val="0"/>
      </c:catAx>
      <c:valAx>
        <c:axId val="49568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4C-4630-9DB0-E32D7E81C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6408"/>
        <c:axId val="495686800"/>
      </c:lineChart>
      <c:catAx>
        <c:axId val="49568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6800"/>
        <c:crosses val="autoZero"/>
        <c:auto val="1"/>
        <c:lblAlgn val="ctr"/>
        <c:lblOffset val="100"/>
        <c:tickLblSkip val="2"/>
        <c:noMultiLvlLbl val="0"/>
      </c:catAx>
      <c:valAx>
        <c:axId val="495686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07-4378-9B28-92DBB222A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7584"/>
        <c:axId val="495687976"/>
      </c:lineChart>
      <c:catAx>
        <c:axId val="495687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7976"/>
        <c:crosses val="autoZero"/>
        <c:auto val="1"/>
        <c:lblAlgn val="ctr"/>
        <c:lblOffset val="100"/>
        <c:tickLblSkip val="2"/>
        <c:noMultiLvlLbl val="0"/>
      </c:catAx>
      <c:valAx>
        <c:axId val="495687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CE-429D-A92B-42A0352D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8760"/>
        <c:axId val="495689152"/>
      </c:lineChart>
      <c:catAx>
        <c:axId val="495688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9152"/>
        <c:crosses val="autoZero"/>
        <c:auto val="1"/>
        <c:lblAlgn val="ctr"/>
        <c:lblOffset val="100"/>
        <c:tickLblSkip val="2"/>
        <c:noMultiLvlLbl val="0"/>
      </c:catAx>
      <c:valAx>
        <c:axId val="495689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8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57-4038-BBFD-1DFCD0FE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89936"/>
        <c:axId val="496231336"/>
      </c:lineChart>
      <c:catAx>
        <c:axId val="495689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1336"/>
        <c:crosses val="autoZero"/>
        <c:auto val="1"/>
        <c:lblAlgn val="ctr"/>
        <c:lblOffset val="100"/>
        <c:tickLblSkip val="2"/>
        <c:noMultiLvlLbl val="0"/>
      </c:catAx>
      <c:valAx>
        <c:axId val="496231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568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E2-4198-A40D-D5CFE3896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2120"/>
        <c:axId val="496232512"/>
      </c:lineChart>
      <c:catAx>
        <c:axId val="496232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2512"/>
        <c:crosses val="autoZero"/>
        <c:auto val="1"/>
        <c:lblAlgn val="ctr"/>
        <c:lblOffset val="100"/>
        <c:tickLblSkip val="2"/>
        <c:noMultiLvlLbl val="0"/>
      </c:catAx>
      <c:valAx>
        <c:axId val="496232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25-445C-BF50-63B5269A9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3296"/>
        <c:axId val="496233688"/>
      </c:lineChart>
      <c:catAx>
        <c:axId val="496233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3688"/>
        <c:crosses val="autoZero"/>
        <c:auto val="1"/>
        <c:lblAlgn val="ctr"/>
        <c:lblOffset val="100"/>
        <c:tickLblSkip val="2"/>
        <c:noMultiLvlLbl val="0"/>
      </c:catAx>
      <c:valAx>
        <c:axId val="496233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B0-4674-9D51-1EE395DA4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03264"/>
        <c:axId val="486703656"/>
      </c:lineChart>
      <c:catAx>
        <c:axId val="486703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3656"/>
        <c:crosses val="autoZero"/>
        <c:auto val="1"/>
        <c:lblAlgn val="ctr"/>
        <c:lblOffset val="100"/>
        <c:tickLblSkip val="2"/>
        <c:noMultiLvlLbl val="0"/>
      </c:catAx>
      <c:valAx>
        <c:axId val="486703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D9-4307-86A9-8B0B7075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4472"/>
        <c:axId val="496234864"/>
      </c:lineChart>
      <c:catAx>
        <c:axId val="496234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4864"/>
        <c:crosses val="autoZero"/>
        <c:auto val="1"/>
        <c:lblAlgn val="ctr"/>
        <c:lblOffset val="100"/>
        <c:tickLblSkip val="2"/>
        <c:noMultiLvlLbl val="0"/>
      </c:catAx>
      <c:valAx>
        <c:axId val="496234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4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9B-4F5E-AAA4-ECA2AB40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5648"/>
        <c:axId val="496236040"/>
      </c:lineChart>
      <c:catAx>
        <c:axId val="496235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6040"/>
        <c:crosses val="autoZero"/>
        <c:auto val="1"/>
        <c:lblAlgn val="ctr"/>
        <c:lblOffset val="100"/>
        <c:tickLblSkip val="2"/>
        <c:noMultiLvlLbl val="0"/>
      </c:catAx>
      <c:valAx>
        <c:axId val="496236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6D-4B4F-A972-79EDFEAC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6824"/>
        <c:axId val="496237216"/>
      </c:lineChart>
      <c:catAx>
        <c:axId val="496236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7216"/>
        <c:crosses val="autoZero"/>
        <c:auto val="1"/>
        <c:lblAlgn val="ctr"/>
        <c:lblOffset val="100"/>
        <c:tickLblSkip val="2"/>
        <c:noMultiLvlLbl val="0"/>
      </c:catAx>
      <c:valAx>
        <c:axId val="496237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6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10-4D80-ACFB-987DA7844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8000"/>
        <c:axId val="496238392"/>
      </c:lineChart>
      <c:catAx>
        <c:axId val="496238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8392"/>
        <c:crosses val="autoZero"/>
        <c:auto val="1"/>
        <c:lblAlgn val="ctr"/>
        <c:lblOffset val="100"/>
        <c:tickLblSkip val="2"/>
        <c:noMultiLvlLbl val="0"/>
      </c:catAx>
      <c:valAx>
        <c:axId val="496238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23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6E-4264-95D0-C103E381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3488"/>
        <c:axId val="496493880"/>
      </c:lineChart>
      <c:catAx>
        <c:axId val="496493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3880"/>
        <c:crosses val="autoZero"/>
        <c:auto val="1"/>
        <c:lblAlgn val="ctr"/>
        <c:lblOffset val="100"/>
        <c:tickLblSkip val="2"/>
        <c:noMultiLvlLbl val="0"/>
      </c:catAx>
      <c:valAx>
        <c:axId val="496493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EE-4437-8443-449E5D8B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4664"/>
        <c:axId val="496495056"/>
      </c:lineChart>
      <c:catAx>
        <c:axId val="496494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5056"/>
        <c:crosses val="autoZero"/>
        <c:auto val="1"/>
        <c:lblAlgn val="ctr"/>
        <c:lblOffset val="100"/>
        <c:tickLblSkip val="2"/>
        <c:noMultiLvlLbl val="0"/>
      </c:catAx>
      <c:valAx>
        <c:axId val="496495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4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AF-4D13-ADC4-BAEC71B4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5840"/>
        <c:axId val="496496232"/>
      </c:lineChart>
      <c:catAx>
        <c:axId val="496495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6232"/>
        <c:crosses val="autoZero"/>
        <c:auto val="1"/>
        <c:lblAlgn val="ctr"/>
        <c:lblOffset val="100"/>
        <c:tickLblSkip val="2"/>
        <c:noMultiLvlLbl val="0"/>
      </c:catAx>
      <c:valAx>
        <c:axId val="496496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CE-499E-B6AD-B0EA0C3B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7016"/>
        <c:axId val="496497408"/>
      </c:lineChart>
      <c:catAx>
        <c:axId val="496497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7408"/>
        <c:crosses val="autoZero"/>
        <c:auto val="1"/>
        <c:lblAlgn val="ctr"/>
        <c:lblOffset val="100"/>
        <c:tickLblSkip val="2"/>
        <c:noMultiLvlLbl val="0"/>
      </c:catAx>
      <c:valAx>
        <c:axId val="496497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7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72-4868-85EC-EE20CC18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8192"/>
        <c:axId val="496498584"/>
      </c:lineChart>
      <c:catAx>
        <c:axId val="496498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8584"/>
        <c:crosses val="autoZero"/>
        <c:auto val="1"/>
        <c:lblAlgn val="ctr"/>
        <c:lblOffset val="100"/>
        <c:tickLblSkip val="2"/>
        <c:noMultiLvlLbl val="0"/>
      </c:catAx>
      <c:valAx>
        <c:axId val="496498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B1-47A1-A705-D781FC9E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99368"/>
        <c:axId val="496499760"/>
      </c:lineChart>
      <c:catAx>
        <c:axId val="496499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9760"/>
        <c:crosses val="autoZero"/>
        <c:auto val="1"/>
        <c:lblAlgn val="ctr"/>
        <c:lblOffset val="100"/>
        <c:tickLblSkip val="2"/>
        <c:noMultiLvlLbl val="0"/>
      </c:catAx>
      <c:valAx>
        <c:axId val="496499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499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D5-4E52-B50D-F3427F04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26952"/>
        <c:axId val="486327344"/>
      </c:lineChart>
      <c:catAx>
        <c:axId val="486326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7344"/>
        <c:crosses val="autoZero"/>
        <c:auto val="1"/>
        <c:lblAlgn val="ctr"/>
        <c:lblOffset val="100"/>
        <c:tickLblSkip val="1"/>
        <c:noMultiLvlLbl val="0"/>
      </c:catAx>
      <c:valAx>
        <c:axId val="486327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6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3C-4556-B409-A134DD6C1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04440"/>
        <c:axId val="486704832"/>
      </c:lineChart>
      <c:catAx>
        <c:axId val="486704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4832"/>
        <c:crosses val="autoZero"/>
        <c:auto val="1"/>
        <c:lblAlgn val="ctr"/>
        <c:lblOffset val="100"/>
        <c:tickLblSkip val="2"/>
        <c:noMultiLvlLbl val="0"/>
      </c:catAx>
      <c:valAx>
        <c:axId val="486704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4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81-4C1E-B33D-95F4F2A8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500544"/>
        <c:axId val="496500936"/>
      </c:lineChart>
      <c:catAx>
        <c:axId val="496500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500936"/>
        <c:crosses val="autoZero"/>
        <c:auto val="1"/>
        <c:lblAlgn val="ctr"/>
        <c:lblOffset val="100"/>
        <c:tickLblSkip val="2"/>
        <c:noMultiLvlLbl val="0"/>
      </c:catAx>
      <c:valAx>
        <c:axId val="496500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650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EA-437F-8B31-EB138C79F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17200"/>
        <c:axId val="497317592"/>
      </c:lineChart>
      <c:catAx>
        <c:axId val="497317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7592"/>
        <c:crosses val="autoZero"/>
        <c:auto val="1"/>
        <c:lblAlgn val="ctr"/>
        <c:lblOffset val="100"/>
        <c:tickLblSkip val="2"/>
        <c:noMultiLvlLbl val="0"/>
      </c:catAx>
      <c:valAx>
        <c:axId val="497317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E1-4EA8-8E91-E952BB5C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18376"/>
        <c:axId val="497318768"/>
      </c:lineChart>
      <c:catAx>
        <c:axId val="49731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8768"/>
        <c:crosses val="autoZero"/>
        <c:auto val="1"/>
        <c:lblAlgn val="ctr"/>
        <c:lblOffset val="100"/>
        <c:tickLblSkip val="2"/>
        <c:noMultiLvlLbl val="0"/>
      </c:catAx>
      <c:valAx>
        <c:axId val="49731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32-4534-80FC-91D61283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19552"/>
        <c:axId val="497319944"/>
      </c:lineChart>
      <c:catAx>
        <c:axId val="497319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9944"/>
        <c:crosses val="autoZero"/>
        <c:auto val="1"/>
        <c:lblAlgn val="ctr"/>
        <c:lblOffset val="100"/>
        <c:tickLblSkip val="2"/>
        <c:noMultiLvlLbl val="0"/>
      </c:catAx>
      <c:valAx>
        <c:axId val="497319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1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9D-447F-88C7-503C0EDE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0728"/>
        <c:axId val="497321120"/>
      </c:lineChart>
      <c:catAx>
        <c:axId val="497320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1120"/>
        <c:crosses val="autoZero"/>
        <c:auto val="1"/>
        <c:lblAlgn val="ctr"/>
        <c:lblOffset val="100"/>
        <c:tickLblSkip val="2"/>
        <c:noMultiLvlLbl val="0"/>
      </c:catAx>
      <c:valAx>
        <c:axId val="497321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0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A6-42A7-BD4B-A750492C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1904"/>
        <c:axId val="497322296"/>
      </c:lineChart>
      <c:catAx>
        <c:axId val="497321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2296"/>
        <c:crosses val="autoZero"/>
        <c:auto val="1"/>
        <c:lblAlgn val="ctr"/>
        <c:lblOffset val="100"/>
        <c:tickLblSkip val="2"/>
        <c:noMultiLvlLbl val="0"/>
      </c:catAx>
      <c:valAx>
        <c:axId val="497322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D9-4FE2-8E96-6FC1B0BCB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3080"/>
        <c:axId val="497323472"/>
      </c:lineChart>
      <c:catAx>
        <c:axId val="497323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3472"/>
        <c:crosses val="autoZero"/>
        <c:auto val="1"/>
        <c:lblAlgn val="ctr"/>
        <c:lblOffset val="100"/>
        <c:tickLblSkip val="2"/>
        <c:noMultiLvlLbl val="0"/>
      </c:catAx>
      <c:valAx>
        <c:axId val="497323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3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F0-4579-B60F-D7B9D23D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4256"/>
        <c:axId val="497324648"/>
      </c:lineChart>
      <c:catAx>
        <c:axId val="497324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4648"/>
        <c:crosses val="autoZero"/>
        <c:auto val="1"/>
        <c:lblAlgn val="ctr"/>
        <c:lblOffset val="100"/>
        <c:tickLblSkip val="2"/>
        <c:noMultiLvlLbl val="0"/>
      </c:catAx>
      <c:valAx>
        <c:axId val="497324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84-4018-ACEC-87293A917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5432"/>
        <c:axId val="497325824"/>
      </c:lineChart>
      <c:catAx>
        <c:axId val="497325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5824"/>
        <c:crosses val="autoZero"/>
        <c:auto val="1"/>
        <c:lblAlgn val="ctr"/>
        <c:lblOffset val="100"/>
        <c:tickLblSkip val="2"/>
        <c:noMultiLvlLbl val="0"/>
      </c:catAx>
      <c:valAx>
        <c:axId val="497325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5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BC-40FA-B7FA-B821A9D9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6608"/>
        <c:axId val="497327000"/>
      </c:lineChart>
      <c:catAx>
        <c:axId val="497326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7000"/>
        <c:crosses val="autoZero"/>
        <c:auto val="1"/>
        <c:lblAlgn val="ctr"/>
        <c:lblOffset val="100"/>
        <c:tickLblSkip val="2"/>
        <c:noMultiLvlLbl val="0"/>
      </c:catAx>
      <c:valAx>
        <c:axId val="497327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A5-4203-A309-182342C77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05616"/>
        <c:axId val="486706008"/>
      </c:lineChart>
      <c:catAx>
        <c:axId val="486705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6008"/>
        <c:crosses val="autoZero"/>
        <c:auto val="1"/>
        <c:lblAlgn val="ctr"/>
        <c:lblOffset val="100"/>
        <c:tickLblSkip val="2"/>
        <c:noMultiLvlLbl val="0"/>
      </c:catAx>
      <c:valAx>
        <c:axId val="486706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70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2F-4462-9257-85B0E0A2B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7784"/>
        <c:axId val="497328176"/>
      </c:lineChart>
      <c:catAx>
        <c:axId val="497327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8176"/>
        <c:crosses val="autoZero"/>
        <c:auto val="1"/>
        <c:lblAlgn val="ctr"/>
        <c:lblOffset val="100"/>
        <c:tickLblSkip val="2"/>
        <c:noMultiLvlLbl val="0"/>
      </c:catAx>
      <c:valAx>
        <c:axId val="49732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7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0F-4A82-8742-CA7955EA9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8960"/>
        <c:axId val="497329352"/>
      </c:lineChart>
      <c:catAx>
        <c:axId val="49732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9352"/>
        <c:crosses val="autoZero"/>
        <c:auto val="1"/>
        <c:lblAlgn val="ctr"/>
        <c:lblOffset val="100"/>
        <c:tickLblSkip val="2"/>
        <c:noMultiLvlLbl val="0"/>
      </c:catAx>
      <c:valAx>
        <c:axId val="49732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2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4D-41E8-AE7B-5EC63950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30136"/>
        <c:axId val="497330528"/>
      </c:lineChart>
      <c:catAx>
        <c:axId val="49733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30528"/>
        <c:crosses val="autoZero"/>
        <c:auto val="1"/>
        <c:lblAlgn val="ctr"/>
        <c:lblOffset val="100"/>
        <c:tickLblSkip val="2"/>
        <c:noMultiLvlLbl val="0"/>
      </c:catAx>
      <c:valAx>
        <c:axId val="49733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3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C3-412B-AB27-57EA786C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31312"/>
        <c:axId val="497331704"/>
      </c:lineChart>
      <c:catAx>
        <c:axId val="497331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31704"/>
        <c:crosses val="autoZero"/>
        <c:auto val="1"/>
        <c:lblAlgn val="ctr"/>
        <c:lblOffset val="100"/>
        <c:tickLblSkip val="2"/>
        <c:noMultiLvlLbl val="0"/>
      </c:catAx>
      <c:valAx>
        <c:axId val="497331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3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28-42FF-B53E-884D844FD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32488"/>
        <c:axId val="497947616"/>
      </c:lineChart>
      <c:catAx>
        <c:axId val="497332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47616"/>
        <c:crosses val="autoZero"/>
        <c:auto val="1"/>
        <c:lblAlgn val="ctr"/>
        <c:lblOffset val="100"/>
        <c:tickLblSkip val="2"/>
        <c:noMultiLvlLbl val="0"/>
      </c:catAx>
      <c:valAx>
        <c:axId val="497947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332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CA-4831-9A58-4560785C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48400"/>
        <c:axId val="497948792"/>
      </c:lineChart>
      <c:catAx>
        <c:axId val="497948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48792"/>
        <c:crosses val="autoZero"/>
        <c:auto val="1"/>
        <c:lblAlgn val="ctr"/>
        <c:lblOffset val="100"/>
        <c:tickLblSkip val="2"/>
        <c:noMultiLvlLbl val="0"/>
      </c:catAx>
      <c:valAx>
        <c:axId val="497948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4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B5-45F7-A8A9-4CD7C2E0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49576"/>
        <c:axId val="497949968"/>
      </c:lineChart>
      <c:catAx>
        <c:axId val="497949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49968"/>
        <c:crosses val="autoZero"/>
        <c:auto val="1"/>
        <c:lblAlgn val="ctr"/>
        <c:lblOffset val="100"/>
        <c:tickLblSkip val="2"/>
        <c:noMultiLvlLbl val="0"/>
      </c:catAx>
      <c:valAx>
        <c:axId val="497949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49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E7-4C8F-AE24-CA601F473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0752"/>
        <c:axId val="497951144"/>
      </c:lineChart>
      <c:catAx>
        <c:axId val="497950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1144"/>
        <c:crosses val="autoZero"/>
        <c:auto val="1"/>
        <c:lblAlgn val="ctr"/>
        <c:lblOffset val="100"/>
        <c:tickLblSkip val="2"/>
        <c:noMultiLvlLbl val="0"/>
      </c:catAx>
      <c:valAx>
        <c:axId val="497951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DC-4BA3-8DEA-94CA62A40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1928"/>
        <c:axId val="497952320"/>
      </c:lineChart>
      <c:catAx>
        <c:axId val="497951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2320"/>
        <c:crosses val="autoZero"/>
        <c:auto val="1"/>
        <c:lblAlgn val="ctr"/>
        <c:lblOffset val="100"/>
        <c:tickLblSkip val="2"/>
        <c:noMultiLvlLbl val="0"/>
      </c:catAx>
      <c:valAx>
        <c:axId val="497952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1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83-4C1C-851F-EF96C4402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3104"/>
        <c:axId val="497953496"/>
      </c:lineChart>
      <c:catAx>
        <c:axId val="497953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3496"/>
        <c:crosses val="autoZero"/>
        <c:auto val="1"/>
        <c:lblAlgn val="ctr"/>
        <c:lblOffset val="100"/>
        <c:tickLblSkip val="2"/>
        <c:noMultiLvlLbl val="0"/>
      </c:catAx>
      <c:valAx>
        <c:axId val="497953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0F-467D-882B-438C38A2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32968"/>
        <c:axId val="487133360"/>
      </c:lineChart>
      <c:catAx>
        <c:axId val="487132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3360"/>
        <c:crosses val="autoZero"/>
        <c:auto val="1"/>
        <c:lblAlgn val="ctr"/>
        <c:lblOffset val="100"/>
        <c:tickLblSkip val="2"/>
        <c:noMultiLvlLbl val="0"/>
      </c:catAx>
      <c:valAx>
        <c:axId val="487133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2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75-4008-9991-ABCCB648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4280"/>
        <c:axId val="497954672"/>
      </c:lineChart>
      <c:catAx>
        <c:axId val="497954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4672"/>
        <c:crosses val="autoZero"/>
        <c:auto val="1"/>
        <c:lblAlgn val="ctr"/>
        <c:lblOffset val="100"/>
        <c:tickLblSkip val="2"/>
        <c:noMultiLvlLbl val="0"/>
      </c:catAx>
      <c:valAx>
        <c:axId val="497954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4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1-4F8C-AFE1-4C3B216D1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5456"/>
        <c:axId val="497955848"/>
      </c:lineChart>
      <c:catAx>
        <c:axId val="497955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5848"/>
        <c:crosses val="autoZero"/>
        <c:auto val="1"/>
        <c:lblAlgn val="ctr"/>
        <c:lblOffset val="100"/>
        <c:tickLblSkip val="2"/>
        <c:noMultiLvlLbl val="0"/>
      </c:catAx>
      <c:valAx>
        <c:axId val="497955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2D-42DF-8307-44868BCE5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6632"/>
        <c:axId val="497957024"/>
      </c:lineChart>
      <c:catAx>
        <c:axId val="497956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7024"/>
        <c:crosses val="autoZero"/>
        <c:auto val="1"/>
        <c:lblAlgn val="ctr"/>
        <c:lblOffset val="100"/>
        <c:tickLblSkip val="2"/>
        <c:noMultiLvlLbl val="0"/>
      </c:catAx>
      <c:valAx>
        <c:axId val="497957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6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58-4C9A-9E4B-6F80E7907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7808"/>
        <c:axId val="497958200"/>
      </c:lineChart>
      <c:catAx>
        <c:axId val="497957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8200"/>
        <c:crosses val="autoZero"/>
        <c:auto val="1"/>
        <c:lblAlgn val="ctr"/>
        <c:lblOffset val="100"/>
        <c:tickLblSkip val="2"/>
        <c:noMultiLvlLbl val="0"/>
      </c:catAx>
      <c:valAx>
        <c:axId val="497958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F71-4B0F-A54A-55E2A9820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58984"/>
        <c:axId val="497959376"/>
      </c:lineChart>
      <c:catAx>
        <c:axId val="497958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9376"/>
        <c:crosses val="autoZero"/>
        <c:auto val="1"/>
        <c:lblAlgn val="ctr"/>
        <c:lblOffset val="100"/>
        <c:tickLblSkip val="1"/>
        <c:noMultiLvlLbl val="0"/>
      </c:catAx>
      <c:valAx>
        <c:axId val="497959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58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AE-4760-B433-E51760C74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0160"/>
        <c:axId val="497960552"/>
      </c:lineChart>
      <c:catAx>
        <c:axId val="497960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0552"/>
        <c:crosses val="autoZero"/>
        <c:auto val="1"/>
        <c:lblAlgn val="ctr"/>
        <c:lblOffset val="100"/>
        <c:tickLblSkip val="1"/>
        <c:noMultiLvlLbl val="0"/>
      </c:catAx>
      <c:valAx>
        <c:axId val="497960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40-4CE8-AB69-E8D619A0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1336"/>
        <c:axId val="497961728"/>
      </c:lineChart>
      <c:catAx>
        <c:axId val="497961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1728"/>
        <c:crosses val="autoZero"/>
        <c:auto val="1"/>
        <c:lblAlgn val="ctr"/>
        <c:lblOffset val="100"/>
        <c:tickLblSkip val="1"/>
        <c:noMultiLvlLbl val="0"/>
      </c:catAx>
      <c:valAx>
        <c:axId val="497961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1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5C-4D95-BE4D-AEA43464F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2512"/>
        <c:axId val="497962904"/>
      </c:lineChart>
      <c:catAx>
        <c:axId val="497962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2904"/>
        <c:crosses val="autoZero"/>
        <c:auto val="1"/>
        <c:lblAlgn val="ctr"/>
        <c:lblOffset val="100"/>
        <c:tickLblSkip val="2"/>
        <c:noMultiLvlLbl val="0"/>
      </c:catAx>
      <c:valAx>
        <c:axId val="497962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67-4A94-830B-1C9C01BA7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3688"/>
        <c:axId val="497964080"/>
      </c:lineChart>
      <c:catAx>
        <c:axId val="497963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4080"/>
        <c:crosses val="autoZero"/>
        <c:auto val="1"/>
        <c:lblAlgn val="ctr"/>
        <c:lblOffset val="100"/>
        <c:tickLblSkip val="2"/>
        <c:noMultiLvlLbl val="0"/>
      </c:catAx>
      <c:valAx>
        <c:axId val="497964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3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AD-4FD2-BE44-C7E3B413D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4864"/>
        <c:axId val="497965256"/>
      </c:lineChart>
      <c:catAx>
        <c:axId val="497964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5256"/>
        <c:crosses val="autoZero"/>
        <c:auto val="1"/>
        <c:lblAlgn val="ctr"/>
        <c:lblOffset val="100"/>
        <c:tickLblSkip val="2"/>
        <c:noMultiLvlLbl val="0"/>
      </c:catAx>
      <c:valAx>
        <c:axId val="497965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04-4EE6-96B0-E2BA2743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34144"/>
        <c:axId val="487134536"/>
      </c:lineChart>
      <c:catAx>
        <c:axId val="487134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4536"/>
        <c:crosses val="autoZero"/>
        <c:auto val="1"/>
        <c:lblAlgn val="ctr"/>
        <c:lblOffset val="100"/>
        <c:tickLblSkip val="2"/>
        <c:noMultiLvlLbl val="0"/>
      </c:catAx>
      <c:valAx>
        <c:axId val="487134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D0-4FBE-870E-9A4860243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6040"/>
        <c:axId val="497966432"/>
      </c:lineChart>
      <c:catAx>
        <c:axId val="497966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6432"/>
        <c:crosses val="autoZero"/>
        <c:auto val="1"/>
        <c:lblAlgn val="ctr"/>
        <c:lblOffset val="100"/>
        <c:tickLblSkip val="2"/>
        <c:noMultiLvlLbl val="0"/>
      </c:catAx>
      <c:valAx>
        <c:axId val="497966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1D-4C00-A2FE-8D282034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7216"/>
        <c:axId val="497967608"/>
      </c:lineChart>
      <c:catAx>
        <c:axId val="497967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7608"/>
        <c:crosses val="autoZero"/>
        <c:auto val="1"/>
        <c:lblAlgn val="ctr"/>
        <c:lblOffset val="100"/>
        <c:tickLblSkip val="2"/>
        <c:noMultiLvlLbl val="0"/>
      </c:catAx>
      <c:valAx>
        <c:axId val="497967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24-44E4-B26E-243566130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8392"/>
        <c:axId val="497968784"/>
      </c:lineChart>
      <c:catAx>
        <c:axId val="497968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8784"/>
        <c:crosses val="autoZero"/>
        <c:auto val="1"/>
        <c:lblAlgn val="ctr"/>
        <c:lblOffset val="100"/>
        <c:tickLblSkip val="2"/>
        <c:noMultiLvlLbl val="0"/>
      </c:catAx>
      <c:valAx>
        <c:axId val="497968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8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ED-4BEA-AFF0-211F6F803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69568"/>
        <c:axId val="497969960"/>
      </c:lineChart>
      <c:catAx>
        <c:axId val="497969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9960"/>
        <c:crosses val="autoZero"/>
        <c:auto val="1"/>
        <c:lblAlgn val="ctr"/>
        <c:lblOffset val="100"/>
        <c:tickLblSkip val="2"/>
        <c:noMultiLvlLbl val="0"/>
      </c:catAx>
      <c:valAx>
        <c:axId val="497969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49-47E0-A7F7-3ECA9C9A7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0744"/>
        <c:axId val="497971136"/>
      </c:lineChart>
      <c:catAx>
        <c:axId val="497970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1136"/>
        <c:crosses val="autoZero"/>
        <c:auto val="1"/>
        <c:lblAlgn val="ctr"/>
        <c:lblOffset val="100"/>
        <c:tickLblSkip val="2"/>
        <c:noMultiLvlLbl val="0"/>
      </c:catAx>
      <c:valAx>
        <c:axId val="497971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0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7F-4CE9-9CE2-095C0AB9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1920"/>
        <c:axId val="497972312"/>
      </c:lineChart>
      <c:catAx>
        <c:axId val="497971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2312"/>
        <c:crosses val="autoZero"/>
        <c:auto val="1"/>
        <c:lblAlgn val="ctr"/>
        <c:lblOffset val="100"/>
        <c:tickLblSkip val="2"/>
        <c:noMultiLvlLbl val="0"/>
      </c:catAx>
      <c:valAx>
        <c:axId val="497972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51-460E-A182-982242852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3096"/>
        <c:axId val="497973488"/>
      </c:lineChart>
      <c:catAx>
        <c:axId val="497973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3488"/>
        <c:crosses val="autoZero"/>
        <c:auto val="1"/>
        <c:lblAlgn val="ctr"/>
        <c:lblOffset val="100"/>
        <c:tickLblSkip val="2"/>
        <c:noMultiLvlLbl val="0"/>
      </c:catAx>
      <c:valAx>
        <c:axId val="497973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3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56-4C10-8CDB-D9B9D6A8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4272"/>
        <c:axId val="497974664"/>
      </c:lineChart>
      <c:catAx>
        <c:axId val="497974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4664"/>
        <c:crosses val="autoZero"/>
        <c:auto val="1"/>
        <c:lblAlgn val="ctr"/>
        <c:lblOffset val="100"/>
        <c:tickLblSkip val="2"/>
        <c:noMultiLvlLbl val="0"/>
      </c:catAx>
      <c:valAx>
        <c:axId val="497974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06-49B5-B122-D0E11B25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5448"/>
        <c:axId val="497975840"/>
      </c:lineChart>
      <c:catAx>
        <c:axId val="497975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5840"/>
        <c:crosses val="autoZero"/>
        <c:auto val="1"/>
        <c:lblAlgn val="ctr"/>
        <c:lblOffset val="100"/>
        <c:tickLblSkip val="2"/>
        <c:noMultiLvlLbl val="0"/>
      </c:catAx>
      <c:valAx>
        <c:axId val="497975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5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9D-406C-9F08-784773C0D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6624"/>
        <c:axId val="497977016"/>
      </c:lineChart>
      <c:catAx>
        <c:axId val="497976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7016"/>
        <c:crosses val="autoZero"/>
        <c:auto val="1"/>
        <c:lblAlgn val="ctr"/>
        <c:lblOffset val="100"/>
        <c:tickLblSkip val="2"/>
        <c:noMultiLvlLbl val="0"/>
      </c:catAx>
      <c:valAx>
        <c:axId val="497977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1C-4377-B8C4-85BF090BE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35320"/>
        <c:axId val="487135712"/>
      </c:lineChart>
      <c:catAx>
        <c:axId val="487135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5712"/>
        <c:crosses val="autoZero"/>
        <c:auto val="1"/>
        <c:lblAlgn val="ctr"/>
        <c:lblOffset val="100"/>
        <c:tickLblSkip val="2"/>
        <c:noMultiLvlLbl val="0"/>
      </c:catAx>
      <c:valAx>
        <c:axId val="487135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5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B3-4CF2-A3CD-FC4A0416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7800"/>
        <c:axId val="497978192"/>
      </c:lineChart>
      <c:catAx>
        <c:axId val="497977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8192"/>
        <c:crosses val="autoZero"/>
        <c:auto val="1"/>
        <c:lblAlgn val="ctr"/>
        <c:lblOffset val="100"/>
        <c:tickLblSkip val="2"/>
        <c:noMultiLvlLbl val="0"/>
      </c:catAx>
      <c:valAx>
        <c:axId val="497978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7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15-43E8-8F74-32B76B110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978976"/>
        <c:axId val="497979368"/>
      </c:lineChart>
      <c:catAx>
        <c:axId val="497978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9368"/>
        <c:crosses val="autoZero"/>
        <c:auto val="1"/>
        <c:lblAlgn val="ctr"/>
        <c:lblOffset val="100"/>
        <c:tickLblSkip val="2"/>
        <c:noMultiLvlLbl val="0"/>
      </c:catAx>
      <c:valAx>
        <c:axId val="497979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797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B1-43ED-AA93-81C6D6D25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0976"/>
        <c:axId val="634061368"/>
      </c:lineChart>
      <c:catAx>
        <c:axId val="63406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1368"/>
        <c:crosses val="autoZero"/>
        <c:auto val="1"/>
        <c:lblAlgn val="ctr"/>
        <c:lblOffset val="100"/>
        <c:tickLblSkip val="2"/>
        <c:noMultiLvlLbl val="0"/>
      </c:catAx>
      <c:valAx>
        <c:axId val="63406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5A-49AC-BAAA-6A16F393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2152"/>
        <c:axId val="634062544"/>
      </c:lineChart>
      <c:catAx>
        <c:axId val="63406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2544"/>
        <c:crosses val="autoZero"/>
        <c:auto val="1"/>
        <c:lblAlgn val="ctr"/>
        <c:lblOffset val="100"/>
        <c:tickLblSkip val="1"/>
        <c:noMultiLvlLbl val="0"/>
      </c:catAx>
      <c:valAx>
        <c:axId val="63406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80-4915-A8AF-E7654E160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3328"/>
        <c:axId val="634063720"/>
      </c:lineChart>
      <c:catAx>
        <c:axId val="63406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3720"/>
        <c:crosses val="autoZero"/>
        <c:auto val="1"/>
        <c:lblAlgn val="ctr"/>
        <c:lblOffset val="100"/>
        <c:tickLblSkip val="1"/>
        <c:noMultiLvlLbl val="0"/>
      </c:catAx>
      <c:valAx>
        <c:axId val="63406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67-40E8-8A7C-7A39F751D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4504"/>
        <c:axId val="634064896"/>
      </c:lineChart>
      <c:catAx>
        <c:axId val="63406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4896"/>
        <c:crosses val="autoZero"/>
        <c:auto val="1"/>
        <c:lblAlgn val="ctr"/>
        <c:lblOffset val="100"/>
        <c:tickLblSkip val="2"/>
        <c:noMultiLvlLbl val="0"/>
      </c:catAx>
      <c:valAx>
        <c:axId val="63406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5C-492E-A795-7E9BA5FF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5680"/>
        <c:axId val="634066072"/>
      </c:lineChart>
      <c:catAx>
        <c:axId val="63406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6072"/>
        <c:crosses val="autoZero"/>
        <c:auto val="1"/>
        <c:lblAlgn val="ctr"/>
        <c:lblOffset val="100"/>
        <c:tickLblSkip val="2"/>
        <c:noMultiLvlLbl val="0"/>
      </c:catAx>
      <c:valAx>
        <c:axId val="634066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34-4A43-A521-00753960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6856"/>
        <c:axId val="634067248"/>
      </c:lineChart>
      <c:catAx>
        <c:axId val="634066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7248"/>
        <c:crosses val="autoZero"/>
        <c:auto val="1"/>
        <c:lblAlgn val="ctr"/>
        <c:lblOffset val="100"/>
        <c:tickLblSkip val="2"/>
        <c:noMultiLvlLbl val="0"/>
      </c:catAx>
      <c:valAx>
        <c:axId val="63406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62-4925-A65F-AAFCD128F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8032"/>
        <c:axId val="634068424"/>
      </c:lineChart>
      <c:catAx>
        <c:axId val="63406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8424"/>
        <c:crosses val="autoZero"/>
        <c:auto val="1"/>
        <c:lblAlgn val="ctr"/>
        <c:lblOffset val="100"/>
        <c:tickLblSkip val="2"/>
        <c:noMultiLvlLbl val="0"/>
      </c:catAx>
      <c:valAx>
        <c:axId val="63406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23-4C3E-9A77-C1733E1E5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69208"/>
        <c:axId val="634069600"/>
      </c:lineChart>
      <c:catAx>
        <c:axId val="63406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9600"/>
        <c:crosses val="autoZero"/>
        <c:auto val="1"/>
        <c:lblAlgn val="ctr"/>
        <c:lblOffset val="100"/>
        <c:tickLblSkip val="2"/>
        <c:noMultiLvlLbl val="0"/>
      </c:catAx>
      <c:valAx>
        <c:axId val="63406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6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CA-4D72-9900-4941F44E8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136496"/>
        <c:axId val="487235376"/>
      </c:lineChart>
      <c:catAx>
        <c:axId val="487136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5376"/>
        <c:crosses val="autoZero"/>
        <c:auto val="1"/>
        <c:lblAlgn val="ctr"/>
        <c:lblOffset val="100"/>
        <c:tickLblSkip val="1"/>
        <c:noMultiLvlLbl val="0"/>
      </c:catAx>
      <c:valAx>
        <c:axId val="487235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13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BC-4925-8256-2F7CF7D32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0384"/>
        <c:axId val="634070776"/>
      </c:lineChart>
      <c:catAx>
        <c:axId val="634070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0776"/>
        <c:crosses val="autoZero"/>
        <c:auto val="1"/>
        <c:lblAlgn val="ctr"/>
        <c:lblOffset val="100"/>
        <c:tickLblSkip val="2"/>
        <c:noMultiLvlLbl val="0"/>
      </c:catAx>
      <c:valAx>
        <c:axId val="634070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3-4141-8AF3-D3E09FD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1560"/>
        <c:axId val="634071952"/>
      </c:lineChart>
      <c:catAx>
        <c:axId val="634071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1952"/>
        <c:crosses val="autoZero"/>
        <c:auto val="1"/>
        <c:lblAlgn val="ctr"/>
        <c:lblOffset val="100"/>
        <c:tickLblSkip val="2"/>
        <c:noMultiLvlLbl val="0"/>
      </c:catAx>
      <c:valAx>
        <c:axId val="634071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1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39-494E-81D7-ED2370D8A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2736"/>
        <c:axId val="634073128"/>
      </c:lineChart>
      <c:catAx>
        <c:axId val="634072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3128"/>
        <c:crosses val="autoZero"/>
        <c:auto val="1"/>
        <c:lblAlgn val="ctr"/>
        <c:lblOffset val="100"/>
        <c:tickLblSkip val="2"/>
        <c:noMultiLvlLbl val="0"/>
      </c:catAx>
      <c:valAx>
        <c:axId val="634073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13-4E9C-9637-C2268CC56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3912"/>
        <c:axId val="634074304"/>
      </c:lineChart>
      <c:catAx>
        <c:axId val="634073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4304"/>
        <c:crosses val="autoZero"/>
        <c:auto val="1"/>
        <c:lblAlgn val="ctr"/>
        <c:lblOffset val="100"/>
        <c:tickLblSkip val="2"/>
        <c:noMultiLvlLbl val="0"/>
      </c:catAx>
      <c:valAx>
        <c:axId val="634074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3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98-4E95-A281-526D5CF2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5088"/>
        <c:axId val="634075480"/>
      </c:lineChart>
      <c:catAx>
        <c:axId val="634075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5480"/>
        <c:crosses val="autoZero"/>
        <c:auto val="1"/>
        <c:lblAlgn val="ctr"/>
        <c:lblOffset val="100"/>
        <c:tickLblSkip val="2"/>
        <c:noMultiLvlLbl val="0"/>
      </c:catAx>
      <c:valAx>
        <c:axId val="634075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11-4FBF-8E9A-E24E1EA75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6264"/>
        <c:axId val="634076656"/>
      </c:lineChart>
      <c:catAx>
        <c:axId val="634076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6656"/>
        <c:crosses val="autoZero"/>
        <c:auto val="1"/>
        <c:lblAlgn val="ctr"/>
        <c:lblOffset val="100"/>
        <c:tickLblSkip val="2"/>
        <c:noMultiLvlLbl val="0"/>
      </c:catAx>
      <c:valAx>
        <c:axId val="634076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6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1A-470A-84F6-FDB0EA1EF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7440"/>
        <c:axId val="634077832"/>
      </c:lineChart>
      <c:catAx>
        <c:axId val="634077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7832"/>
        <c:crosses val="autoZero"/>
        <c:auto val="1"/>
        <c:lblAlgn val="ctr"/>
        <c:lblOffset val="100"/>
        <c:tickLblSkip val="2"/>
        <c:noMultiLvlLbl val="0"/>
      </c:catAx>
      <c:valAx>
        <c:axId val="634077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D0-4295-AA9D-042B77BF8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8616"/>
        <c:axId val="634079008"/>
      </c:lineChart>
      <c:catAx>
        <c:axId val="634078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9008"/>
        <c:crosses val="autoZero"/>
        <c:auto val="1"/>
        <c:lblAlgn val="ctr"/>
        <c:lblOffset val="100"/>
        <c:tickLblSkip val="2"/>
        <c:noMultiLvlLbl val="0"/>
      </c:catAx>
      <c:valAx>
        <c:axId val="634079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8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62-4E60-9944-6493AF69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79792"/>
        <c:axId val="634080184"/>
      </c:lineChart>
      <c:catAx>
        <c:axId val="634079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80184"/>
        <c:crosses val="autoZero"/>
        <c:auto val="1"/>
        <c:lblAlgn val="ctr"/>
        <c:lblOffset val="100"/>
        <c:tickLblSkip val="2"/>
        <c:noMultiLvlLbl val="0"/>
      </c:catAx>
      <c:valAx>
        <c:axId val="634080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7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4C-4A91-88BE-E6C5BF5BB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80968"/>
        <c:axId val="634081360"/>
      </c:lineChart>
      <c:catAx>
        <c:axId val="634080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81360"/>
        <c:crosses val="autoZero"/>
        <c:auto val="1"/>
        <c:lblAlgn val="ctr"/>
        <c:lblOffset val="100"/>
        <c:tickLblSkip val="2"/>
        <c:noMultiLvlLbl val="0"/>
      </c:catAx>
      <c:valAx>
        <c:axId val="634081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80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C3-4E30-8323-717A2A85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236160"/>
        <c:axId val="487236552"/>
      </c:lineChart>
      <c:catAx>
        <c:axId val="487236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6552"/>
        <c:crosses val="autoZero"/>
        <c:auto val="1"/>
        <c:lblAlgn val="ctr"/>
        <c:lblOffset val="100"/>
        <c:tickLblSkip val="1"/>
        <c:noMultiLvlLbl val="0"/>
      </c:catAx>
      <c:valAx>
        <c:axId val="487236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1E-4342-B99C-C6E2274FA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82144"/>
        <c:axId val="634082536"/>
      </c:lineChart>
      <c:catAx>
        <c:axId val="634082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82536"/>
        <c:crosses val="autoZero"/>
        <c:auto val="1"/>
        <c:lblAlgn val="ctr"/>
        <c:lblOffset val="100"/>
        <c:tickLblSkip val="2"/>
        <c:noMultiLvlLbl val="0"/>
      </c:catAx>
      <c:valAx>
        <c:axId val="634082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408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1D2F-4227-9507-4E414C94B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83320"/>
        <c:axId val="634083712"/>
      </c:lineChart>
      <c:catAx>
        <c:axId val="634083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3712"/>
        <c:crosses val="autoZero"/>
        <c:auto val="1"/>
        <c:lblAlgn val="ctr"/>
        <c:lblOffset val="100"/>
        <c:tickLblSkip val="1"/>
        <c:noMultiLvlLbl val="0"/>
      </c:catAx>
      <c:valAx>
        <c:axId val="634083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3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4BA-45C0-8914-025E4D94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84496"/>
        <c:axId val="634084888"/>
      </c:lineChart>
      <c:catAx>
        <c:axId val="634084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4888"/>
        <c:crosses val="autoZero"/>
        <c:auto val="1"/>
        <c:lblAlgn val="ctr"/>
        <c:lblOffset val="100"/>
        <c:tickLblSkip val="1"/>
        <c:noMultiLvlLbl val="0"/>
      </c:catAx>
      <c:valAx>
        <c:axId val="634084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E73-4BDE-BCC2-12761DE5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085672"/>
        <c:axId val="634086064"/>
      </c:lineChart>
      <c:catAx>
        <c:axId val="634085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6064"/>
        <c:crosses val="autoZero"/>
        <c:auto val="1"/>
        <c:lblAlgn val="ctr"/>
        <c:lblOffset val="100"/>
        <c:tickLblSkip val="1"/>
        <c:noMultiLvlLbl val="0"/>
      </c:catAx>
      <c:valAx>
        <c:axId val="634086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34085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2C-42EE-B288-09D2EEAE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237336"/>
        <c:axId val="487237728"/>
      </c:lineChart>
      <c:catAx>
        <c:axId val="487237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7728"/>
        <c:crosses val="autoZero"/>
        <c:auto val="1"/>
        <c:lblAlgn val="ctr"/>
        <c:lblOffset val="100"/>
        <c:tickLblSkip val="2"/>
        <c:noMultiLvlLbl val="0"/>
      </c:catAx>
      <c:valAx>
        <c:axId val="487237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7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6C-4553-840C-0B0BCBFD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238512"/>
        <c:axId val="487238904"/>
      </c:lineChart>
      <c:catAx>
        <c:axId val="487238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8904"/>
        <c:crosses val="autoZero"/>
        <c:auto val="1"/>
        <c:lblAlgn val="ctr"/>
        <c:lblOffset val="100"/>
        <c:tickLblSkip val="2"/>
        <c:noMultiLvlLbl val="0"/>
      </c:catAx>
      <c:valAx>
        <c:axId val="487238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23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5B-4BE1-9F33-FCAE23177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61328"/>
        <c:axId val="486961720"/>
      </c:lineChart>
      <c:catAx>
        <c:axId val="486961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1720"/>
        <c:crosses val="autoZero"/>
        <c:auto val="1"/>
        <c:lblAlgn val="ctr"/>
        <c:lblOffset val="100"/>
        <c:tickLblSkip val="2"/>
        <c:noMultiLvlLbl val="0"/>
      </c:catAx>
      <c:valAx>
        <c:axId val="486961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3B-4514-B8E6-B7C934A1D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28128"/>
        <c:axId val="486328520"/>
      </c:lineChart>
      <c:catAx>
        <c:axId val="48632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8520"/>
        <c:crosses val="autoZero"/>
        <c:auto val="1"/>
        <c:lblAlgn val="ctr"/>
        <c:lblOffset val="100"/>
        <c:tickLblSkip val="1"/>
        <c:noMultiLvlLbl val="0"/>
      </c:catAx>
      <c:valAx>
        <c:axId val="486328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19-4B8C-8E63-C5280E0D0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62504"/>
        <c:axId val="486962896"/>
      </c:lineChart>
      <c:catAx>
        <c:axId val="486962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2896"/>
        <c:crosses val="autoZero"/>
        <c:auto val="1"/>
        <c:lblAlgn val="ctr"/>
        <c:lblOffset val="100"/>
        <c:tickLblSkip val="2"/>
        <c:noMultiLvlLbl val="0"/>
      </c:catAx>
      <c:valAx>
        <c:axId val="486962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2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66-4263-9440-D4467EA9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63680"/>
        <c:axId val="486964072"/>
      </c:lineChart>
      <c:catAx>
        <c:axId val="486963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4072"/>
        <c:crosses val="autoZero"/>
        <c:auto val="1"/>
        <c:lblAlgn val="ctr"/>
        <c:lblOffset val="100"/>
        <c:tickLblSkip val="1"/>
        <c:noMultiLvlLbl val="0"/>
      </c:catAx>
      <c:valAx>
        <c:axId val="486964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96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A4-4BE6-BED4-01CF72DF1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81864"/>
        <c:axId val="487682256"/>
      </c:lineChart>
      <c:catAx>
        <c:axId val="487681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2256"/>
        <c:crosses val="autoZero"/>
        <c:auto val="1"/>
        <c:lblAlgn val="ctr"/>
        <c:lblOffset val="100"/>
        <c:tickLblSkip val="1"/>
        <c:noMultiLvlLbl val="0"/>
      </c:catAx>
      <c:valAx>
        <c:axId val="487682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1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CE-4F34-9818-5AEB36A5A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83040"/>
        <c:axId val="487683432"/>
      </c:lineChart>
      <c:catAx>
        <c:axId val="487683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3432"/>
        <c:crosses val="autoZero"/>
        <c:auto val="1"/>
        <c:lblAlgn val="ctr"/>
        <c:lblOffset val="100"/>
        <c:tickLblSkip val="1"/>
        <c:noMultiLvlLbl val="0"/>
      </c:catAx>
      <c:valAx>
        <c:axId val="487683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19-434C-8307-159F9F113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84216"/>
        <c:axId val="487684608"/>
      </c:lineChart>
      <c:catAx>
        <c:axId val="487684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4608"/>
        <c:crosses val="autoZero"/>
        <c:auto val="1"/>
        <c:lblAlgn val="ctr"/>
        <c:lblOffset val="100"/>
        <c:tickLblSkip val="1"/>
        <c:noMultiLvlLbl val="0"/>
      </c:catAx>
      <c:valAx>
        <c:axId val="487684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4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F1-4C2F-B2AD-EB73C34A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85392"/>
        <c:axId val="487362360"/>
      </c:lineChart>
      <c:catAx>
        <c:axId val="487685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2360"/>
        <c:crosses val="autoZero"/>
        <c:auto val="1"/>
        <c:lblAlgn val="ctr"/>
        <c:lblOffset val="100"/>
        <c:tickLblSkip val="2"/>
        <c:noMultiLvlLbl val="0"/>
      </c:catAx>
      <c:valAx>
        <c:axId val="48736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68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40-4641-A9E3-2974AAD23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63144"/>
        <c:axId val="487363536"/>
      </c:lineChart>
      <c:catAx>
        <c:axId val="48736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3536"/>
        <c:crosses val="autoZero"/>
        <c:auto val="1"/>
        <c:lblAlgn val="ctr"/>
        <c:lblOffset val="100"/>
        <c:tickLblSkip val="2"/>
        <c:noMultiLvlLbl val="0"/>
      </c:catAx>
      <c:valAx>
        <c:axId val="48736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AC-4C38-8691-577A2D1F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64320"/>
        <c:axId val="487364712"/>
      </c:lineChart>
      <c:catAx>
        <c:axId val="48736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4712"/>
        <c:crosses val="autoZero"/>
        <c:auto val="1"/>
        <c:lblAlgn val="ctr"/>
        <c:lblOffset val="100"/>
        <c:tickLblSkip val="2"/>
        <c:noMultiLvlLbl val="0"/>
      </c:catAx>
      <c:valAx>
        <c:axId val="48736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BF-4FE8-9EC2-5FCDEEE8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65496"/>
        <c:axId val="487365888"/>
      </c:lineChart>
      <c:catAx>
        <c:axId val="48736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5888"/>
        <c:crosses val="autoZero"/>
        <c:auto val="1"/>
        <c:lblAlgn val="ctr"/>
        <c:lblOffset val="100"/>
        <c:tickLblSkip val="2"/>
        <c:noMultiLvlLbl val="0"/>
      </c:catAx>
      <c:valAx>
        <c:axId val="48736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36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84-4297-AF3B-3A555715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22512"/>
        <c:axId val="487522904"/>
      </c:lineChart>
      <c:catAx>
        <c:axId val="487522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2904"/>
        <c:crosses val="autoZero"/>
        <c:auto val="1"/>
        <c:lblAlgn val="ctr"/>
        <c:lblOffset val="100"/>
        <c:tickLblSkip val="2"/>
        <c:noMultiLvlLbl val="0"/>
      </c:catAx>
      <c:valAx>
        <c:axId val="487522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C0-4B72-88C4-322D963FF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29304"/>
        <c:axId val="486329696"/>
      </c:lineChart>
      <c:catAx>
        <c:axId val="48632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9696"/>
        <c:crosses val="autoZero"/>
        <c:auto val="1"/>
        <c:lblAlgn val="ctr"/>
        <c:lblOffset val="100"/>
        <c:tickLblSkip val="1"/>
        <c:noMultiLvlLbl val="0"/>
      </c:catAx>
      <c:valAx>
        <c:axId val="486329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2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EA-4F68-A90B-C1D73B224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23688"/>
        <c:axId val="487524080"/>
      </c:lineChart>
      <c:catAx>
        <c:axId val="487523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4080"/>
        <c:crosses val="autoZero"/>
        <c:auto val="1"/>
        <c:lblAlgn val="ctr"/>
        <c:lblOffset val="100"/>
        <c:tickLblSkip val="2"/>
        <c:noMultiLvlLbl val="0"/>
      </c:catAx>
      <c:valAx>
        <c:axId val="487524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3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BA-4369-ABAF-E20481C87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24864"/>
        <c:axId val="487525256"/>
      </c:lineChart>
      <c:catAx>
        <c:axId val="487524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5256"/>
        <c:crosses val="autoZero"/>
        <c:auto val="1"/>
        <c:lblAlgn val="ctr"/>
        <c:lblOffset val="100"/>
        <c:tickLblSkip val="2"/>
        <c:noMultiLvlLbl val="0"/>
      </c:catAx>
      <c:valAx>
        <c:axId val="487525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52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4C-4FF6-A2BA-D17D9D027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11248"/>
        <c:axId val="487911640"/>
      </c:lineChart>
      <c:catAx>
        <c:axId val="487911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1640"/>
        <c:crosses val="autoZero"/>
        <c:auto val="1"/>
        <c:lblAlgn val="ctr"/>
        <c:lblOffset val="100"/>
        <c:tickLblSkip val="2"/>
        <c:noMultiLvlLbl val="0"/>
      </c:catAx>
      <c:valAx>
        <c:axId val="487911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54-4C23-9151-C4128661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12424"/>
        <c:axId val="487912816"/>
      </c:lineChart>
      <c:catAx>
        <c:axId val="487912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2816"/>
        <c:crosses val="autoZero"/>
        <c:auto val="1"/>
        <c:lblAlgn val="ctr"/>
        <c:lblOffset val="100"/>
        <c:tickLblSkip val="2"/>
        <c:noMultiLvlLbl val="0"/>
      </c:catAx>
      <c:valAx>
        <c:axId val="487912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2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0D-4796-A30C-F72F38FF5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13600"/>
        <c:axId val="487913992"/>
      </c:lineChart>
      <c:catAx>
        <c:axId val="487913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3992"/>
        <c:crosses val="autoZero"/>
        <c:auto val="1"/>
        <c:lblAlgn val="ctr"/>
        <c:lblOffset val="100"/>
        <c:tickLblSkip val="2"/>
        <c:noMultiLvlLbl val="0"/>
      </c:catAx>
      <c:valAx>
        <c:axId val="487913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10-4483-B3EB-C6D8B9AA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14776"/>
        <c:axId val="488091480"/>
      </c:lineChart>
      <c:catAx>
        <c:axId val="487914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1480"/>
        <c:crosses val="autoZero"/>
        <c:auto val="1"/>
        <c:lblAlgn val="ctr"/>
        <c:lblOffset val="100"/>
        <c:tickLblSkip val="2"/>
        <c:noMultiLvlLbl val="0"/>
      </c:catAx>
      <c:valAx>
        <c:axId val="488091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7914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2B-424A-BBB5-2D7461CE5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2264"/>
        <c:axId val="488092656"/>
      </c:lineChart>
      <c:catAx>
        <c:axId val="488092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2656"/>
        <c:crosses val="autoZero"/>
        <c:auto val="1"/>
        <c:lblAlgn val="ctr"/>
        <c:lblOffset val="100"/>
        <c:tickLblSkip val="2"/>
        <c:noMultiLvlLbl val="0"/>
      </c:catAx>
      <c:valAx>
        <c:axId val="488092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05-4CE6-9776-1395AE43B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3440"/>
        <c:axId val="488093832"/>
      </c:lineChart>
      <c:catAx>
        <c:axId val="48809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3832"/>
        <c:crosses val="autoZero"/>
        <c:auto val="1"/>
        <c:lblAlgn val="ctr"/>
        <c:lblOffset val="100"/>
        <c:tickLblSkip val="1"/>
        <c:noMultiLvlLbl val="0"/>
      </c:catAx>
      <c:valAx>
        <c:axId val="48809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7C-4F81-B674-EA1F63DAF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4616"/>
        <c:axId val="488095008"/>
      </c:lineChart>
      <c:catAx>
        <c:axId val="488094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5008"/>
        <c:crosses val="autoZero"/>
        <c:auto val="1"/>
        <c:lblAlgn val="ctr"/>
        <c:lblOffset val="100"/>
        <c:tickLblSkip val="1"/>
        <c:noMultiLvlLbl val="0"/>
      </c:catAx>
      <c:valAx>
        <c:axId val="48809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4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B-4B11-BF9F-299FC2DA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5792"/>
        <c:axId val="488096184"/>
      </c:lineChart>
      <c:catAx>
        <c:axId val="48809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6184"/>
        <c:crosses val="autoZero"/>
        <c:auto val="1"/>
        <c:lblAlgn val="ctr"/>
        <c:lblOffset val="100"/>
        <c:tickLblSkip val="1"/>
        <c:noMultiLvlLbl val="0"/>
      </c:catAx>
      <c:valAx>
        <c:axId val="48809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E2-44B6-BCC4-0076CF0D3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499904"/>
        <c:axId val="482500296"/>
      </c:lineChart>
      <c:catAx>
        <c:axId val="482499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500296"/>
        <c:crosses val="autoZero"/>
        <c:auto val="1"/>
        <c:lblAlgn val="ctr"/>
        <c:lblOffset val="100"/>
        <c:tickLblSkip val="2"/>
        <c:noMultiLvlLbl val="0"/>
      </c:catAx>
      <c:valAx>
        <c:axId val="482500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49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BD-4852-A0A8-57F4FDEB5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6968"/>
        <c:axId val="488097360"/>
      </c:lineChart>
      <c:catAx>
        <c:axId val="48809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7360"/>
        <c:crosses val="autoZero"/>
        <c:auto val="1"/>
        <c:lblAlgn val="ctr"/>
        <c:lblOffset val="100"/>
        <c:tickLblSkip val="1"/>
        <c:noMultiLvlLbl val="0"/>
      </c:catAx>
      <c:valAx>
        <c:axId val="48809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8B-4928-8B30-AA227D4A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8144"/>
        <c:axId val="488098536"/>
      </c:lineChart>
      <c:catAx>
        <c:axId val="48809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8536"/>
        <c:crosses val="autoZero"/>
        <c:auto val="1"/>
        <c:lblAlgn val="ctr"/>
        <c:lblOffset val="100"/>
        <c:tickLblSkip val="2"/>
        <c:noMultiLvlLbl val="0"/>
      </c:catAx>
      <c:valAx>
        <c:axId val="48809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09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A3-4E87-B0F9-BF31F841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3872"/>
        <c:axId val="488774264"/>
      </c:lineChart>
      <c:catAx>
        <c:axId val="488773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4264"/>
        <c:crosses val="autoZero"/>
        <c:auto val="1"/>
        <c:lblAlgn val="ctr"/>
        <c:lblOffset val="100"/>
        <c:tickLblSkip val="2"/>
        <c:noMultiLvlLbl val="0"/>
      </c:catAx>
      <c:valAx>
        <c:axId val="488774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ED-488D-AF38-6653863AA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5048"/>
        <c:axId val="488775440"/>
      </c:lineChart>
      <c:catAx>
        <c:axId val="488775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5440"/>
        <c:crosses val="autoZero"/>
        <c:auto val="1"/>
        <c:lblAlgn val="ctr"/>
        <c:lblOffset val="100"/>
        <c:tickLblSkip val="2"/>
        <c:noMultiLvlLbl val="0"/>
      </c:catAx>
      <c:valAx>
        <c:axId val="488775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5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3D-4389-8435-2E151222F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6224"/>
        <c:axId val="488776616"/>
      </c:lineChart>
      <c:catAx>
        <c:axId val="488776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6616"/>
        <c:crosses val="autoZero"/>
        <c:auto val="1"/>
        <c:lblAlgn val="ctr"/>
        <c:lblOffset val="100"/>
        <c:tickLblSkip val="2"/>
        <c:noMultiLvlLbl val="0"/>
      </c:catAx>
      <c:valAx>
        <c:axId val="488776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F4-4303-BA21-26F02361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7400"/>
        <c:axId val="488777792"/>
      </c:lineChart>
      <c:catAx>
        <c:axId val="488777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7792"/>
        <c:crosses val="autoZero"/>
        <c:auto val="1"/>
        <c:lblAlgn val="ctr"/>
        <c:lblOffset val="100"/>
        <c:tickLblSkip val="2"/>
        <c:noMultiLvlLbl val="0"/>
      </c:catAx>
      <c:valAx>
        <c:axId val="488777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7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26-464B-97E8-1FB4DD4D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8576"/>
        <c:axId val="488778968"/>
      </c:lineChart>
      <c:catAx>
        <c:axId val="488778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8968"/>
        <c:crosses val="autoZero"/>
        <c:auto val="1"/>
        <c:lblAlgn val="ctr"/>
        <c:lblOffset val="100"/>
        <c:tickLblSkip val="2"/>
        <c:noMultiLvlLbl val="0"/>
      </c:catAx>
      <c:valAx>
        <c:axId val="488778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44-4FC0-9193-5CEDB6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79752"/>
        <c:axId val="488780144"/>
      </c:lineChart>
      <c:catAx>
        <c:axId val="488779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80144"/>
        <c:crosses val="autoZero"/>
        <c:auto val="1"/>
        <c:lblAlgn val="ctr"/>
        <c:lblOffset val="100"/>
        <c:tickLblSkip val="2"/>
        <c:noMultiLvlLbl val="0"/>
      </c:catAx>
      <c:valAx>
        <c:axId val="488780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79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2D-4853-8220-BFED5D16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80928"/>
        <c:axId val="488781320"/>
      </c:lineChart>
      <c:catAx>
        <c:axId val="488780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81320"/>
        <c:crosses val="autoZero"/>
        <c:auto val="1"/>
        <c:lblAlgn val="ctr"/>
        <c:lblOffset val="100"/>
        <c:tickLblSkip val="2"/>
        <c:noMultiLvlLbl val="0"/>
      </c:catAx>
      <c:valAx>
        <c:axId val="488781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7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B9-4569-BF3F-56743B559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2584"/>
        <c:axId val="488292976"/>
      </c:lineChart>
      <c:catAx>
        <c:axId val="48829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2976"/>
        <c:crosses val="autoZero"/>
        <c:auto val="1"/>
        <c:lblAlgn val="ctr"/>
        <c:lblOffset val="100"/>
        <c:tickLblSkip val="2"/>
        <c:noMultiLvlLbl val="0"/>
      </c:catAx>
      <c:valAx>
        <c:axId val="48829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84-4848-843E-E65CCB21F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01080"/>
        <c:axId val="482501472"/>
      </c:lineChart>
      <c:catAx>
        <c:axId val="482501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501472"/>
        <c:crosses val="autoZero"/>
        <c:auto val="1"/>
        <c:lblAlgn val="ctr"/>
        <c:lblOffset val="100"/>
        <c:tickLblSkip val="2"/>
        <c:noMultiLvlLbl val="0"/>
      </c:catAx>
      <c:valAx>
        <c:axId val="482501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501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67-4F8B-BF79-5A6288553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3760"/>
        <c:axId val="488294152"/>
      </c:lineChart>
      <c:catAx>
        <c:axId val="48829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4152"/>
        <c:crosses val="autoZero"/>
        <c:auto val="1"/>
        <c:lblAlgn val="ctr"/>
        <c:lblOffset val="100"/>
        <c:tickLblSkip val="2"/>
        <c:noMultiLvlLbl val="0"/>
      </c:catAx>
      <c:valAx>
        <c:axId val="48829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6D-4E7C-8206-1416FAF9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4936"/>
        <c:axId val="488295328"/>
      </c:lineChart>
      <c:catAx>
        <c:axId val="48829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5328"/>
        <c:crosses val="autoZero"/>
        <c:auto val="1"/>
        <c:lblAlgn val="ctr"/>
        <c:lblOffset val="100"/>
        <c:tickLblSkip val="2"/>
        <c:noMultiLvlLbl val="0"/>
      </c:catAx>
      <c:valAx>
        <c:axId val="48829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3D-48B0-BCC0-A12A364C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6112"/>
        <c:axId val="488296504"/>
      </c:lineChart>
      <c:catAx>
        <c:axId val="48829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6504"/>
        <c:crosses val="autoZero"/>
        <c:auto val="1"/>
        <c:lblAlgn val="ctr"/>
        <c:lblOffset val="100"/>
        <c:tickLblSkip val="2"/>
        <c:noMultiLvlLbl val="0"/>
      </c:catAx>
      <c:valAx>
        <c:axId val="48829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F1-47CF-8CFA-6AC13649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7288"/>
        <c:axId val="488297680"/>
      </c:lineChart>
      <c:catAx>
        <c:axId val="48829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7680"/>
        <c:crosses val="autoZero"/>
        <c:auto val="1"/>
        <c:lblAlgn val="ctr"/>
        <c:lblOffset val="100"/>
        <c:tickLblSkip val="1"/>
        <c:noMultiLvlLbl val="0"/>
      </c:catAx>
      <c:valAx>
        <c:axId val="48829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24-4503-BBF7-600A8336E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8464"/>
        <c:axId val="488298856"/>
      </c:lineChart>
      <c:catAx>
        <c:axId val="48829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8856"/>
        <c:crosses val="autoZero"/>
        <c:auto val="1"/>
        <c:lblAlgn val="ctr"/>
        <c:lblOffset val="100"/>
        <c:tickLblSkip val="1"/>
        <c:noMultiLvlLbl val="0"/>
      </c:catAx>
      <c:valAx>
        <c:axId val="48829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7B-43FD-BA4C-2B950B2E0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99640"/>
        <c:axId val="489109784"/>
      </c:lineChart>
      <c:catAx>
        <c:axId val="48829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09784"/>
        <c:crosses val="autoZero"/>
        <c:auto val="1"/>
        <c:lblAlgn val="ctr"/>
        <c:lblOffset val="100"/>
        <c:tickLblSkip val="1"/>
        <c:noMultiLvlLbl val="0"/>
      </c:catAx>
      <c:valAx>
        <c:axId val="489109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829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97-4562-82DE-530C20F8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0568"/>
        <c:axId val="489110960"/>
      </c:lineChart>
      <c:catAx>
        <c:axId val="489110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0960"/>
        <c:crosses val="autoZero"/>
        <c:auto val="1"/>
        <c:lblAlgn val="ctr"/>
        <c:lblOffset val="100"/>
        <c:tickLblSkip val="1"/>
        <c:noMultiLvlLbl val="0"/>
      </c:catAx>
      <c:valAx>
        <c:axId val="489110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0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06-49FA-95AC-C8548522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1744"/>
        <c:axId val="489112136"/>
      </c:lineChart>
      <c:catAx>
        <c:axId val="489111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2136"/>
        <c:crosses val="autoZero"/>
        <c:auto val="1"/>
        <c:lblAlgn val="ctr"/>
        <c:lblOffset val="100"/>
        <c:tickLblSkip val="2"/>
        <c:noMultiLvlLbl val="0"/>
      </c:catAx>
      <c:valAx>
        <c:axId val="489112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F2-463D-991E-4A75FCA2A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2920"/>
        <c:axId val="489113312"/>
      </c:lineChart>
      <c:catAx>
        <c:axId val="489112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3312"/>
        <c:crosses val="autoZero"/>
        <c:auto val="1"/>
        <c:lblAlgn val="ctr"/>
        <c:lblOffset val="100"/>
        <c:tickLblSkip val="2"/>
        <c:noMultiLvlLbl val="0"/>
      </c:catAx>
      <c:valAx>
        <c:axId val="489113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62-4F16-9FA2-34B3B290E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4096"/>
        <c:axId val="489114488"/>
      </c:lineChart>
      <c:catAx>
        <c:axId val="489114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4488"/>
        <c:crosses val="autoZero"/>
        <c:auto val="1"/>
        <c:lblAlgn val="ctr"/>
        <c:lblOffset val="100"/>
        <c:tickLblSkip val="2"/>
        <c:noMultiLvlLbl val="0"/>
      </c:catAx>
      <c:valAx>
        <c:axId val="489114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2A-41A0-88AC-2B3472309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499512"/>
        <c:axId val="482499120"/>
      </c:lineChart>
      <c:catAx>
        <c:axId val="482499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499120"/>
        <c:crosses val="autoZero"/>
        <c:auto val="1"/>
        <c:lblAlgn val="ctr"/>
        <c:lblOffset val="100"/>
        <c:tickLblSkip val="2"/>
        <c:noMultiLvlLbl val="0"/>
      </c:catAx>
      <c:valAx>
        <c:axId val="482499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499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56-40A9-9FCA-5A64AE92B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5272"/>
        <c:axId val="489115664"/>
      </c:lineChart>
      <c:catAx>
        <c:axId val="489115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5664"/>
        <c:crosses val="autoZero"/>
        <c:auto val="1"/>
        <c:lblAlgn val="ctr"/>
        <c:lblOffset val="100"/>
        <c:tickLblSkip val="2"/>
        <c:noMultiLvlLbl val="0"/>
      </c:catAx>
      <c:valAx>
        <c:axId val="489115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5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96-4841-9D8A-5410F4E9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6448"/>
        <c:axId val="489116840"/>
      </c:lineChart>
      <c:catAx>
        <c:axId val="489116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6840"/>
        <c:crosses val="autoZero"/>
        <c:auto val="1"/>
        <c:lblAlgn val="ctr"/>
        <c:lblOffset val="100"/>
        <c:tickLblSkip val="2"/>
        <c:noMultiLvlLbl val="0"/>
      </c:catAx>
      <c:valAx>
        <c:axId val="489116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11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8C-4E83-AE5F-185D52501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58672"/>
        <c:axId val="489659064"/>
      </c:lineChart>
      <c:catAx>
        <c:axId val="489658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59064"/>
        <c:crosses val="autoZero"/>
        <c:auto val="1"/>
        <c:lblAlgn val="ctr"/>
        <c:lblOffset val="100"/>
        <c:tickLblSkip val="2"/>
        <c:noMultiLvlLbl val="0"/>
      </c:catAx>
      <c:valAx>
        <c:axId val="489659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5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25-4352-AE30-F6D43016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59848"/>
        <c:axId val="489660240"/>
      </c:lineChart>
      <c:catAx>
        <c:axId val="489659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0240"/>
        <c:crosses val="autoZero"/>
        <c:auto val="1"/>
        <c:lblAlgn val="ctr"/>
        <c:lblOffset val="100"/>
        <c:tickLblSkip val="2"/>
        <c:noMultiLvlLbl val="0"/>
      </c:catAx>
      <c:valAx>
        <c:axId val="489660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59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17-47BB-9D2D-538FF354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61024"/>
        <c:axId val="489661416"/>
      </c:lineChart>
      <c:catAx>
        <c:axId val="489661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1416"/>
        <c:crosses val="autoZero"/>
        <c:auto val="1"/>
        <c:lblAlgn val="ctr"/>
        <c:lblOffset val="100"/>
        <c:tickLblSkip val="2"/>
        <c:noMultiLvlLbl val="0"/>
      </c:catAx>
      <c:valAx>
        <c:axId val="489661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3-4495-AEAF-AF786C05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62200"/>
        <c:axId val="489662592"/>
      </c:lineChart>
      <c:catAx>
        <c:axId val="489662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2592"/>
        <c:crosses val="autoZero"/>
        <c:auto val="1"/>
        <c:lblAlgn val="ctr"/>
        <c:lblOffset val="100"/>
        <c:tickLblSkip val="2"/>
        <c:noMultiLvlLbl val="0"/>
      </c:catAx>
      <c:valAx>
        <c:axId val="489662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2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DD-4DEA-837B-1964A2AE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63376"/>
        <c:axId val="489663768"/>
      </c:lineChart>
      <c:catAx>
        <c:axId val="489663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3768"/>
        <c:crosses val="autoZero"/>
        <c:auto val="1"/>
        <c:lblAlgn val="ctr"/>
        <c:lblOffset val="100"/>
        <c:tickLblSkip val="2"/>
        <c:noMultiLvlLbl val="0"/>
      </c:catAx>
      <c:valAx>
        <c:axId val="489663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06-4A27-9867-3F2960E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64552"/>
        <c:axId val="489664944"/>
      </c:lineChart>
      <c:catAx>
        <c:axId val="489664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4944"/>
        <c:crosses val="autoZero"/>
        <c:auto val="1"/>
        <c:lblAlgn val="ctr"/>
        <c:lblOffset val="100"/>
        <c:tickLblSkip val="2"/>
        <c:noMultiLvlLbl val="0"/>
      </c:catAx>
      <c:valAx>
        <c:axId val="489664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4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BA-46A9-8EEB-1EF63D28F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65728"/>
        <c:axId val="489666120"/>
      </c:lineChart>
      <c:catAx>
        <c:axId val="489665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6120"/>
        <c:crosses val="autoZero"/>
        <c:auto val="1"/>
        <c:lblAlgn val="ctr"/>
        <c:lblOffset val="100"/>
        <c:tickLblSkip val="2"/>
        <c:noMultiLvlLbl val="0"/>
      </c:catAx>
      <c:valAx>
        <c:axId val="489666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66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A5-4CCD-858F-19F054B7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1584"/>
        <c:axId val="489851976"/>
      </c:lineChart>
      <c:catAx>
        <c:axId val="48985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1976"/>
        <c:crosses val="autoZero"/>
        <c:auto val="1"/>
        <c:lblAlgn val="ctr"/>
        <c:lblOffset val="100"/>
        <c:tickLblSkip val="1"/>
        <c:noMultiLvlLbl val="0"/>
      </c:catAx>
      <c:valAx>
        <c:axId val="48985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BB-4518-ADBF-D602FD30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02256"/>
        <c:axId val="486330480"/>
      </c:lineChart>
      <c:catAx>
        <c:axId val="482502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6330480"/>
        <c:crosses val="autoZero"/>
        <c:auto val="1"/>
        <c:lblAlgn val="ctr"/>
        <c:lblOffset val="100"/>
        <c:tickLblSkip val="2"/>
        <c:noMultiLvlLbl val="0"/>
      </c:catAx>
      <c:valAx>
        <c:axId val="48633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250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5D-46E6-81B7-2DA1B9A4E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2760"/>
        <c:axId val="489853152"/>
      </c:lineChart>
      <c:catAx>
        <c:axId val="48985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3152"/>
        <c:crosses val="autoZero"/>
        <c:auto val="1"/>
        <c:lblAlgn val="ctr"/>
        <c:lblOffset val="100"/>
        <c:tickLblSkip val="1"/>
        <c:noMultiLvlLbl val="0"/>
      </c:catAx>
      <c:valAx>
        <c:axId val="48985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49-4ABA-82CC-602E18A4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3936"/>
        <c:axId val="489854328"/>
      </c:lineChart>
      <c:catAx>
        <c:axId val="48985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4328"/>
        <c:crosses val="autoZero"/>
        <c:auto val="1"/>
        <c:lblAlgn val="ctr"/>
        <c:lblOffset val="100"/>
        <c:tickLblSkip val="1"/>
        <c:noMultiLvlLbl val="0"/>
      </c:catAx>
      <c:valAx>
        <c:axId val="48985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B3-41FA-8EC5-5EEE5CD7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5112"/>
        <c:axId val="489855504"/>
      </c:lineChart>
      <c:catAx>
        <c:axId val="48985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5504"/>
        <c:crosses val="autoZero"/>
        <c:auto val="1"/>
        <c:lblAlgn val="ctr"/>
        <c:lblOffset val="100"/>
        <c:tickLblSkip val="1"/>
        <c:noMultiLvlLbl val="0"/>
      </c:catAx>
      <c:valAx>
        <c:axId val="48985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54-436A-8C2F-E15F5B6D4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6288"/>
        <c:axId val="489856680"/>
      </c:lineChart>
      <c:catAx>
        <c:axId val="48985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6680"/>
        <c:crosses val="autoZero"/>
        <c:auto val="1"/>
        <c:lblAlgn val="ctr"/>
        <c:lblOffset val="100"/>
        <c:tickLblSkip val="2"/>
        <c:noMultiLvlLbl val="0"/>
      </c:catAx>
      <c:valAx>
        <c:axId val="48985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98-4ABE-BCC5-00D63E3C5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7464"/>
        <c:axId val="489857856"/>
      </c:lineChart>
      <c:catAx>
        <c:axId val="48985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7856"/>
        <c:crosses val="autoZero"/>
        <c:auto val="1"/>
        <c:lblAlgn val="ctr"/>
        <c:lblOffset val="100"/>
        <c:tickLblSkip val="2"/>
        <c:noMultiLvlLbl val="0"/>
      </c:catAx>
      <c:valAx>
        <c:axId val="48985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11-48CA-857F-1FFDECD8A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58640"/>
        <c:axId val="490162504"/>
      </c:lineChart>
      <c:catAx>
        <c:axId val="48985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2504"/>
        <c:crosses val="autoZero"/>
        <c:auto val="1"/>
        <c:lblAlgn val="ctr"/>
        <c:lblOffset val="100"/>
        <c:tickLblSkip val="2"/>
        <c:noMultiLvlLbl val="0"/>
      </c:catAx>
      <c:valAx>
        <c:axId val="490162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985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C9-4599-9C58-F7646F6AB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3288"/>
        <c:axId val="490163680"/>
      </c:lineChart>
      <c:catAx>
        <c:axId val="490163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3680"/>
        <c:crosses val="autoZero"/>
        <c:auto val="1"/>
        <c:lblAlgn val="ctr"/>
        <c:lblOffset val="100"/>
        <c:tickLblSkip val="2"/>
        <c:noMultiLvlLbl val="0"/>
      </c:catAx>
      <c:valAx>
        <c:axId val="490163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3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3-44F8-8E93-4CCBC0B2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4464"/>
        <c:axId val="490164856"/>
      </c:lineChart>
      <c:catAx>
        <c:axId val="490164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4856"/>
        <c:crosses val="autoZero"/>
        <c:auto val="1"/>
        <c:lblAlgn val="ctr"/>
        <c:lblOffset val="100"/>
        <c:tickLblSkip val="2"/>
        <c:noMultiLvlLbl val="0"/>
      </c:catAx>
      <c:valAx>
        <c:axId val="490164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02-4564-B92E-415BE31F9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5640"/>
        <c:axId val="490166032"/>
      </c:lineChart>
      <c:catAx>
        <c:axId val="490165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6032"/>
        <c:crosses val="autoZero"/>
        <c:auto val="1"/>
        <c:lblAlgn val="ctr"/>
        <c:lblOffset val="100"/>
        <c:tickLblSkip val="2"/>
        <c:noMultiLvlLbl val="0"/>
      </c:catAx>
      <c:valAx>
        <c:axId val="490166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5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42-4C04-9681-A96B7248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6816"/>
        <c:axId val="490167208"/>
      </c:lineChart>
      <c:catAx>
        <c:axId val="490166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7208"/>
        <c:crosses val="autoZero"/>
        <c:auto val="1"/>
        <c:lblAlgn val="ctr"/>
        <c:lblOffset val="100"/>
        <c:tickLblSkip val="2"/>
        <c:noMultiLvlLbl val="0"/>
      </c:catAx>
      <c:valAx>
        <c:axId val="490167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F2-45CB-A932-676299E8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99160"/>
        <c:axId val="484999552"/>
      </c:lineChart>
      <c:catAx>
        <c:axId val="484999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99552"/>
        <c:crosses val="autoZero"/>
        <c:auto val="1"/>
        <c:lblAlgn val="ctr"/>
        <c:lblOffset val="100"/>
        <c:tickLblSkip val="2"/>
        <c:noMultiLvlLbl val="0"/>
      </c:catAx>
      <c:valAx>
        <c:axId val="484999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84999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61-481A-9C32-114A245C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7992"/>
        <c:axId val="490168384"/>
      </c:lineChart>
      <c:catAx>
        <c:axId val="490167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8384"/>
        <c:crosses val="autoZero"/>
        <c:auto val="1"/>
        <c:lblAlgn val="ctr"/>
        <c:lblOffset val="100"/>
        <c:tickLblSkip val="2"/>
        <c:noMultiLvlLbl val="0"/>
      </c:catAx>
      <c:valAx>
        <c:axId val="490168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7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15-4EF3-AA1C-C6E8F8F9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169168"/>
        <c:axId val="490169560"/>
      </c:lineChart>
      <c:catAx>
        <c:axId val="490169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9560"/>
        <c:crosses val="autoZero"/>
        <c:auto val="1"/>
        <c:lblAlgn val="ctr"/>
        <c:lblOffset val="100"/>
        <c:tickLblSkip val="2"/>
        <c:noMultiLvlLbl val="0"/>
      </c:catAx>
      <c:valAx>
        <c:axId val="490169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16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E5-42CA-A23F-BE50DA909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68720"/>
        <c:axId val="490769112"/>
      </c:lineChart>
      <c:catAx>
        <c:axId val="490768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69112"/>
        <c:crosses val="autoZero"/>
        <c:auto val="1"/>
        <c:lblAlgn val="ctr"/>
        <c:lblOffset val="100"/>
        <c:tickLblSkip val="2"/>
        <c:noMultiLvlLbl val="0"/>
      </c:catAx>
      <c:valAx>
        <c:axId val="490769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6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5C-4EEA-B23D-71EBB6265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69896"/>
        <c:axId val="490770288"/>
      </c:lineChart>
      <c:catAx>
        <c:axId val="490769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0288"/>
        <c:crosses val="autoZero"/>
        <c:auto val="1"/>
        <c:lblAlgn val="ctr"/>
        <c:lblOffset val="100"/>
        <c:tickLblSkip val="2"/>
        <c:noMultiLvlLbl val="0"/>
      </c:catAx>
      <c:valAx>
        <c:axId val="490770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69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8F-4B05-8EFA-E006025C8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71072"/>
        <c:axId val="490771464"/>
      </c:lineChart>
      <c:catAx>
        <c:axId val="490771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1464"/>
        <c:crosses val="autoZero"/>
        <c:auto val="1"/>
        <c:lblAlgn val="ctr"/>
        <c:lblOffset val="100"/>
        <c:tickLblSkip val="2"/>
        <c:noMultiLvlLbl val="0"/>
      </c:catAx>
      <c:valAx>
        <c:axId val="490771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E-459E-8D35-FA04B68E2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72248"/>
        <c:axId val="490772640"/>
      </c:lineChart>
      <c:catAx>
        <c:axId val="490772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2640"/>
        <c:crosses val="autoZero"/>
        <c:auto val="1"/>
        <c:lblAlgn val="ctr"/>
        <c:lblOffset val="100"/>
        <c:tickLblSkip val="1"/>
        <c:noMultiLvlLbl val="0"/>
      </c:catAx>
      <c:valAx>
        <c:axId val="490772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2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3B-4105-B0FF-25EA1C12F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73424"/>
        <c:axId val="490773816"/>
      </c:lineChart>
      <c:catAx>
        <c:axId val="490773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3816"/>
        <c:crosses val="autoZero"/>
        <c:auto val="1"/>
        <c:lblAlgn val="ctr"/>
        <c:lblOffset val="100"/>
        <c:tickLblSkip val="1"/>
        <c:noMultiLvlLbl val="0"/>
      </c:catAx>
      <c:valAx>
        <c:axId val="490773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D3-4FEF-B3F5-35301E0D9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74600"/>
        <c:axId val="490774992"/>
      </c:lineChart>
      <c:catAx>
        <c:axId val="490774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4992"/>
        <c:crosses val="autoZero"/>
        <c:auto val="1"/>
        <c:lblAlgn val="ctr"/>
        <c:lblOffset val="100"/>
        <c:tickLblSkip val="1"/>
        <c:noMultiLvlLbl val="0"/>
      </c:catAx>
      <c:valAx>
        <c:axId val="490774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4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18-472E-BF25-AABAC655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75776"/>
        <c:axId val="490776168"/>
      </c:lineChart>
      <c:catAx>
        <c:axId val="490775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6168"/>
        <c:crosses val="autoZero"/>
        <c:auto val="1"/>
        <c:lblAlgn val="ctr"/>
        <c:lblOffset val="100"/>
        <c:tickLblSkip val="1"/>
        <c:noMultiLvlLbl val="0"/>
      </c:catAx>
      <c:valAx>
        <c:axId val="490776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077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0-4A71-9E58-E0F1CDAE7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059936"/>
        <c:axId val="491060328"/>
      </c:lineChart>
      <c:catAx>
        <c:axId val="491059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60328"/>
        <c:crosses val="autoZero"/>
        <c:auto val="1"/>
        <c:lblAlgn val="ctr"/>
        <c:lblOffset val="100"/>
        <c:tickLblSkip val="2"/>
        <c:noMultiLvlLbl val="0"/>
      </c:catAx>
      <c:valAx>
        <c:axId val="491060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910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38" Type="http://schemas.openxmlformats.org/officeDocument/2006/relationships/chart" Target="../charts/chart238.xml"/><Relationship Id="rId254" Type="http://schemas.openxmlformats.org/officeDocument/2006/relationships/chart" Target="../charts/chart254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0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0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0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0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0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0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0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0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0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0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0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0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0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0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0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0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0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0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0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0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0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0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0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0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0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0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0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0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0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0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0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0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0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0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0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0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0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0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0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0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0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0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0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0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0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0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0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0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0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0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0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0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0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0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0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0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0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0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0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0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0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0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0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0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0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0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0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0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0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0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0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0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0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0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0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0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0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0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0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0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0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0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0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0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0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0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0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0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0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0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0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0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0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0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0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0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0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0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0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0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0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0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0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0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0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0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0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0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0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0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0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0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0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0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0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0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0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0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0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0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0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0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0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0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0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0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0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0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0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0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0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0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0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0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0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0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0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0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0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0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0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0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0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0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0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0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0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0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0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0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0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0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0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0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0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0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0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0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0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0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0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0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0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0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0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0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0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0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0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0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0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0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0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0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0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0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0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0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0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0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0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0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0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0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0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0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0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0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0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0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0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0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0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0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0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0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E25"/>
  <sheetViews>
    <sheetView tabSelected="1" workbookViewId="0"/>
  </sheetViews>
  <sheetFormatPr defaultColWidth="9" defaultRowHeight="14.4"/>
  <cols>
    <col min="1" max="1" width="35.109375" customWidth="1"/>
    <col min="2" max="2" width="15.6640625" customWidth="1"/>
    <col min="3" max="3" width="12.44140625" customWidth="1"/>
    <col min="4" max="4" width="11.21875" style="317" bestFit="1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0</v>
      </c>
    </row>
    <row r="3" spans="1:5" ht="18" thickBot="1">
      <c r="A3" s="262"/>
      <c r="B3" s="263" t="s">
        <v>1</v>
      </c>
      <c r="C3" s="264" t="s">
        <v>446</v>
      </c>
      <c r="D3" s="325" t="s">
        <v>2</v>
      </c>
    </row>
    <row r="4" spans="1:5">
      <c r="A4" s="353" t="s">
        <v>447</v>
      </c>
      <c r="B4" s="354" t="s">
        <v>3</v>
      </c>
      <c r="C4" s="355">
        <f>'2'!B4</f>
        <v>26259.2209</v>
      </c>
      <c r="D4" s="356">
        <f>'2'!C4</f>
        <v>5.5549999999999997</v>
      </c>
    </row>
    <row r="5" spans="1:5">
      <c r="A5" s="357" t="s">
        <v>4</v>
      </c>
      <c r="B5" s="354"/>
      <c r="C5" s="358"/>
      <c r="D5" s="359">
        <f>'4'!B5</f>
        <v>4.7</v>
      </c>
    </row>
    <row r="6" spans="1:5">
      <c r="A6" s="357" t="s">
        <v>5</v>
      </c>
      <c r="B6" s="354" t="s">
        <v>6</v>
      </c>
      <c r="C6" s="360">
        <f>'26'!D4</f>
        <v>1242.2111322400001</v>
      </c>
      <c r="D6" s="361">
        <f>'26'!E4</f>
        <v>-0.353907004347775</v>
      </c>
    </row>
    <row r="7" spans="1:5">
      <c r="A7" s="357" t="s">
        <v>7</v>
      </c>
      <c r="B7" s="354" t="s">
        <v>6</v>
      </c>
      <c r="C7" s="362">
        <f>'26'!D7</f>
        <v>723.70030694000002</v>
      </c>
      <c r="D7" s="361">
        <f>'26'!E7</f>
        <v>-2.0284527667674901</v>
      </c>
    </row>
    <row r="8" spans="1:5">
      <c r="A8" s="357" t="s">
        <v>8</v>
      </c>
      <c r="B8" s="354"/>
      <c r="C8" s="363"/>
      <c r="D8" s="364">
        <f>'14'!C3</f>
        <v>5.2</v>
      </c>
    </row>
    <row r="9" spans="1:5">
      <c r="A9" s="357" t="s">
        <v>9</v>
      </c>
      <c r="B9" s="354"/>
      <c r="C9" s="363"/>
      <c r="D9" s="364">
        <f>'14'!C15</f>
        <v>-0.1</v>
      </c>
    </row>
    <row r="10" spans="1:5">
      <c r="A10" s="357" t="s">
        <v>10</v>
      </c>
      <c r="B10" s="354" t="s">
        <v>3</v>
      </c>
      <c r="C10" s="365">
        <f>'17'!C5</f>
        <v>10757.35</v>
      </c>
      <c r="D10" s="366">
        <f>'17'!C17</f>
        <v>9</v>
      </c>
    </row>
    <row r="11" spans="1:5">
      <c r="A11" s="357" t="s">
        <v>11</v>
      </c>
      <c r="B11" s="354" t="s">
        <v>3</v>
      </c>
      <c r="C11" s="367">
        <f>'19'!C5</f>
        <v>3012.9</v>
      </c>
      <c r="D11" s="368">
        <f>'19'!C9</f>
        <v>4</v>
      </c>
    </row>
    <row r="12" spans="1:5">
      <c r="A12" s="357" t="s">
        <v>12</v>
      </c>
      <c r="B12" s="354" t="s">
        <v>3</v>
      </c>
      <c r="C12" s="367">
        <f>'19'!C6</f>
        <v>949.9</v>
      </c>
      <c r="D12" s="368">
        <f>'19'!C10</f>
        <v>-1.6</v>
      </c>
    </row>
    <row r="13" spans="1:5">
      <c r="A13" s="357" t="s">
        <v>13</v>
      </c>
      <c r="B13" s="354" t="s">
        <v>3</v>
      </c>
      <c r="C13" s="367">
        <f>'19'!C7</f>
        <v>2063</v>
      </c>
      <c r="D13" s="368">
        <f>'19'!C11</f>
        <v>6.8</v>
      </c>
    </row>
    <row r="14" spans="1:5">
      <c r="A14" s="357" t="s">
        <v>465</v>
      </c>
      <c r="B14" s="354" t="s">
        <v>14</v>
      </c>
      <c r="C14" s="369">
        <f>'19'!C14</f>
        <v>15.731900000000001</v>
      </c>
      <c r="D14" s="368">
        <f>'19'!C17</f>
        <v>0.22</v>
      </c>
    </row>
    <row r="15" spans="1:5" s="260" customFormat="1">
      <c r="A15" s="357" t="s">
        <v>15</v>
      </c>
      <c r="B15" s="354" t="s">
        <v>3</v>
      </c>
      <c r="C15" s="370">
        <f>'20'!B4</f>
        <v>2057.0003999999999</v>
      </c>
      <c r="D15" s="371">
        <f>'20'!C4</f>
        <v>15.09890278369188</v>
      </c>
      <c r="E15" s="265"/>
    </row>
    <row r="16" spans="1:5">
      <c r="A16" s="357" t="s">
        <v>16</v>
      </c>
      <c r="B16" s="354" t="s">
        <v>3</v>
      </c>
      <c r="C16" s="355">
        <f>'20'!B5</f>
        <v>1566.6831</v>
      </c>
      <c r="D16" s="356">
        <f>'20'!C5</f>
        <v>17.076511113719974</v>
      </c>
    </row>
    <row r="17" spans="1:5">
      <c r="A17" s="357" t="s">
        <v>17</v>
      </c>
      <c r="B17" s="354" t="s">
        <v>3</v>
      </c>
      <c r="C17" s="370">
        <f>'21'!B4</f>
        <v>4574.0807999999997</v>
      </c>
      <c r="D17" s="371">
        <f>'21'!C4</f>
        <v>4.0708929138529859</v>
      </c>
    </row>
    <row r="18" spans="1:5" s="261" customFormat="1">
      <c r="A18" s="357" t="s">
        <v>18</v>
      </c>
      <c r="B18" s="354" t="s">
        <v>3</v>
      </c>
      <c r="C18" s="355">
        <f>'22'!B4</f>
        <v>86200.664770557501</v>
      </c>
      <c r="D18" s="356">
        <v>9.0694770557015119</v>
      </c>
    </row>
    <row r="19" spans="1:5" s="261" customFormat="1">
      <c r="A19" s="357" t="s">
        <v>19</v>
      </c>
      <c r="B19" s="354" t="s">
        <v>3</v>
      </c>
      <c r="C19" s="355">
        <f>'22'!B12</f>
        <v>79434.697424448197</v>
      </c>
      <c r="D19" s="359">
        <v>11.2</v>
      </c>
    </row>
    <row r="20" spans="1:5">
      <c r="A20" s="357" t="s">
        <v>20</v>
      </c>
      <c r="B20" s="354" t="s">
        <v>21</v>
      </c>
      <c r="C20" s="372">
        <f>'24'!C4</f>
        <v>100.8</v>
      </c>
      <c r="D20" s="359">
        <f>C20-100</f>
        <v>0.79999999999999716</v>
      </c>
    </row>
    <row r="21" spans="1:5">
      <c r="A21" s="357" t="s">
        <v>22</v>
      </c>
      <c r="B21" s="354" t="s">
        <v>21</v>
      </c>
      <c r="C21" s="373">
        <f>'24'!C16</f>
        <v>97.8</v>
      </c>
      <c r="D21" s="359">
        <f>C21-100</f>
        <v>-2.2000000000000028</v>
      </c>
      <c r="E21" s="246"/>
    </row>
    <row r="22" spans="1:5">
      <c r="A22" s="357" t="s">
        <v>448</v>
      </c>
      <c r="B22" s="354" t="s">
        <v>23</v>
      </c>
      <c r="C22" s="374">
        <v>22935</v>
      </c>
      <c r="D22" s="359">
        <v>5.0999999999999996</v>
      </c>
    </row>
    <row r="23" spans="1:5">
      <c r="A23" s="357" t="s">
        <v>449</v>
      </c>
      <c r="B23" s="354" t="s">
        <v>23</v>
      </c>
      <c r="C23" s="374">
        <v>9105</v>
      </c>
      <c r="D23" s="359">
        <v>7</v>
      </c>
    </row>
    <row r="24" spans="1:5">
      <c r="A24" s="266" t="s">
        <v>24</v>
      </c>
    </row>
    <row r="25" spans="1:5">
      <c r="A25" s="246"/>
    </row>
  </sheetData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52"/>
    <col min="2" max="2" width="23.77734375" style="153" customWidth="1"/>
    <col min="3" max="3" width="21.33203125" style="153" customWidth="1"/>
    <col min="4" max="16384" width="23.6640625" style="153"/>
  </cols>
  <sheetData>
    <row r="1" spans="1:3" ht="15" customHeight="1">
      <c r="A1" s="415" t="s">
        <v>165</v>
      </c>
      <c r="B1" s="415"/>
      <c r="C1" s="416"/>
    </row>
    <row r="2" spans="1:3" ht="15" customHeight="1">
      <c r="A2" s="420" t="s">
        <v>26</v>
      </c>
      <c r="B2" s="417" t="str">
        <f>'4'!D3</f>
        <v>1-5月</v>
      </c>
      <c r="C2" s="418"/>
    </row>
    <row r="3" spans="1:3" ht="15" customHeight="1">
      <c r="A3" s="420"/>
      <c r="B3" s="154" t="s">
        <v>53</v>
      </c>
      <c r="C3" s="155" t="s">
        <v>28</v>
      </c>
    </row>
    <row r="4" spans="1:3" ht="15" customHeight="1">
      <c r="A4" s="156" t="s">
        <v>166</v>
      </c>
      <c r="B4" s="157"/>
      <c r="C4" s="158"/>
    </row>
    <row r="5" spans="1:3" ht="15" customHeight="1">
      <c r="A5" s="156" t="s">
        <v>167</v>
      </c>
      <c r="B5" s="159">
        <v>14941.9913</v>
      </c>
      <c r="C5" s="160">
        <v>34.58075983808029</v>
      </c>
    </row>
    <row r="6" spans="1:3" ht="15" customHeight="1">
      <c r="A6" s="161" t="s">
        <v>168</v>
      </c>
      <c r="B6" s="159">
        <v>399.56644645</v>
      </c>
      <c r="C6" s="160">
        <v>94.236708540699425</v>
      </c>
    </row>
    <row r="7" spans="1:3" ht="15" customHeight="1">
      <c r="A7" s="156" t="s">
        <v>169</v>
      </c>
      <c r="B7" s="159">
        <v>94076.696268999993</v>
      </c>
      <c r="C7" s="160">
        <v>16.592798984332124</v>
      </c>
    </row>
    <row r="8" spans="1:3" ht="15" customHeight="1">
      <c r="A8" s="161" t="s">
        <v>170</v>
      </c>
      <c r="B8" s="159">
        <v>3337.9190580900004</v>
      </c>
      <c r="C8" s="160">
        <v>15.443954097875734</v>
      </c>
    </row>
    <row r="9" spans="1:3" ht="15" customHeight="1">
      <c r="A9" s="156" t="s">
        <v>171</v>
      </c>
      <c r="B9" s="162"/>
      <c r="C9" s="163"/>
    </row>
    <row r="10" spans="1:3" ht="15" customHeight="1">
      <c r="A10" s="161" t="s">
        <v>167</v>
      </c>
      <c r="B10" s="159">
        <v>6506.0617000000002</v>
      </c>
      <c r="C10" s="160">
        <v>105.732856427212</v>
      </c>
    </row>
    <row r="11" spans="1:3" ht="15" customHeight="1">
      <c r="A11" s="161" t="s">
        <v>168</v>
      </c>
      <c r="B11" s="159">
        <v>292.33163999999999</v>
      </c>
      <c r="C11" s="160">
        <v>110.32316689527801</v>
      </c>
    </row>
    <row r="12" spans="1:3" ht="15" customHeight="1">
      <c r="A12" s="161" t="s">
        <v>169</v>
      </c>
      <c r="B12" s="159">
        <v>2534.7683999999999</v>
      </c>
      <c r="C12" s="160">
        <v>-3.0485172717540201</v>
      </c>
    </row>
    <row r="13" spans="1:3" ht="15" customHeight="1">
      <c r="A13" s="161" t="s">
        <v>170</v>
      </c>
      <c r="B13" s="159">
        <v>504.07124000000005</v>
      </c>
      <c r="C13" s="160">
        <v>5.6171830627474497</v>
      </c>
    </row>
    <row r="14" spans="1:3" ht="15" customHeight="1">
      <c r="A14" s="156" t="s">
        <v>172</v>
      </c>
      <c r="B14" s="162"/>
      <c r="C14" s="163"/>
    </row>
    <row r="15" spans="1:3" ht="15" customHeight="1">
      <c r="A15" s="161" t="s">
        <v>167</v>
      </c>
      <c r="B15" s="159">
        <v>7681.1993000000002</v>
      </c>
      <c r="C15" s="160">
        <v>-6.4163621463142473E-2</v>
      </c>
    </row>
    <row r="16" spans="1:3" ht="15" customHeight="1">
      <c r="A16" s="161" t="s">
        <v>168</v>
      </c>
      <c r="B16" s="159">
        <v>47.812326810000002</v>
      </c>
      <c r="C16" s="160">
        <v>11.198161348653413</v>
      </c>
    </row>
    <row r="17" spans="1:3" ht="15" customHeight="1">
      <c r="A17" s="161" t="s">
        <v>169</v>
      </c>
      <c r="B17" s="159">
        <v>65071.466999999997</v>
      </c>
      <c r="C17" s="160">
        <v>17.29163450129807</v>
      </c>
    </row>
    <row r="18" spans="1:3" ht="15" customHeight="1">
      <c r="A18" s="161" t="s">
        <v>170</v>
      </c>
      <c r="B18" s="159">
        <v>929.46104518000004</v>
      </c>
      <c r="C18" s="160">
        <v>18.02210406508069</v>
      </c>
    </row>
    <row r="19" spans="1:3" ht="15" customHeight="1">
      <c r="A19" s="156" t="s">
        <v>173</v>
      </c>
      <c r="B19" s="162"/>
      <c r="C19" s="163"/>
    </row>
    <row r="20" spans="1:3" ht="15" customHeight="1">
      <c r="A20" s="161" t="s">
        <v>167</v>
      </c>
      <c r="B20" s="159">
        <v>245.50370000000001</v>
      </c>
      <c r="C20" s="160">
        <v>455.8821864520761</v>
      </c>
    </row>
    <row r="21" spans="1:3" ht="15" customHeight="1">
      <c r="A21" s="161" t="s">
        <v>168</v>
      </c>
      <c r="B21" s="159">
        <v>1.34292064</v>
      </c>
      <c r="C21" s="160">
        <v>974.08483244206195</v>
      </c>
    </row>
    <row r="22" spans="1:3" ht="15" customHeight="1">
      <c r="A22" s="161" t="s">
        <v>169</v>
      </c>
      <c r="B22" s="164">
        <v>26467.955300000001</v>
      </c>
      <c r="C22" s="160">
        <v>17.14895894112507</v>
      </c>
    </row>
    <row r="23" spans="1:3" ht="15" customHeight="1">
      <c r="A23" s="161" t="s">
        <v>170</v>
      </c>
      <c r="B23" s="159">
        <v>1904.0804179099998</v>
      </c>
      <c r="C23" s="160">
        <v>17.077250874903392</v>
      </c>
    </row>
    <row r="24" spans="1:3" ht="15" customHeight="1">
      <c r="A24" s="156" t="s">
        <v>174</v>
      </c>
      <c r="B24" s="162"/>
      <c r="C24" s="163"/>
    </row>
    <row r="25" spans="1:3" ht="15" customHeight="1">
      <c r="A25" s="161" t="s">
        <v>167</v>
      </c>
      <c r="B25" s="159">
        <v>509.22659999999996</v>
      </c>
      <c r="C25" s="160">
        <v>142.5563108978877</v>
      </c>
    </row>
    <row r="26" spans="1:3" ht="15" customHeight="1">
      <c r="A26" s="161" t="s">
        <v>168</v>
      </c>
      <c r="B26" s="159">
        <v>58.079558999999996</v>
      </c>
      <c r="C26" s="160">
        <v>146.13110369406681</v>
      </c>
    </row>
    <row r="27" spans="1:3" ht="15" customHeight="1">
      <c r="A27" s="161" t="s">
        <v>169</v>
      </c>
      <c r="B27" s="159">
        <v>2.5055689999999999</v>
      </c>
      <c r="C27" s="160">
        <v>24.468162263663551</v>
      </c>
    </row>
    <row r="28" spans="1:3" ht="15" customHeight="1" thickBot="1">
      <c r="A28" s="165" t="s">
        <v>170</v>
      </c>
      <c r="B28" s="166">
        <v>0.30635500000000004</v>
      </c>
      <c r="C28" s="167">
        <v>29.244081067854676</v>
      </c>
    </row>
    <row r="29" spans="1:3" ht="15" customHeight="1" thickBot="1">
      <c r="A29" s="303" t="s">
        <v>441</v>
      </c>
      <c r="B29" s="304">
        <v>9.7315392000000003</v>
      </c>
      <c r="C29" s="305">
        <v>-26.210645719344871</v>
      </c>
    </row>
    <row r="30" spans="1:3" ht="15" customHeight="1">
      <c r="A30" s="306" t="s">
        <v>442</v>
      </c>
      <c r="B30" s="307"/>
      <c r="C30" s="308"/>
    </row>
    <row r="31" spans="1:3" ht="15" customHeight="1">
      <c r="A31" s="419"/>
      <c r="B31" s="419"/>
      <c r="C31" s="419"/>
    </row>
    <row r="32" spans="1:3" ht="15" customHeight="1">
      <c r="A32" s="419"/>
      <c r="B32" s="419"/>
      <c r="C32" s="419"/>
    </row>
  </sheetData>
  <mergeCells count="5">
    <mergeCell ref="A1:C1"/>
    <mergeCell ref="B2:C2"/>
    <mergeCell ref="A31:C31"/>
    <mergeCell ref="A32:C3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19.77734375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18.75" customHeight="1">
      <c r="A1" s="421" t="s">
        <v>175</v>
      </c>
      <c r="B1" s="422"/>
      <c r="C1" s="423"/>
    </row>
    <row r="2" spans="1:3">
      <c r="A2" s="410" t="s">
        <v>26</v>
      </c>
      <c r="B2" s="424" t="str">
        <f>'4'!D3</f>
        <v>1-5月</v>
      </c>
      <c r="C2" s="425"/>
    </row>
    <row r="3" spans="1:3" ht="24">
      <c r="A3" s="410"/>
      <c r="B3" s="147" t="s">
        <v>53</v>
      </c>
      <c r="C3" s="148" t="s">
        <v>28</v>
      </c>
    </row>
    <row r="4" spans="1:3">
      <c r="A4" s="149" t="s">
        <v>176</v>
      </c>
      <c r="B4" s="288"/>
      <c r="C4" s="289"/>
    </row>
    <row r="5" spans="1:3">
      <c r="A5" s="149" t="s">
        <v>177</v>
      </c>
      <c r="B5" s="288"/>
      <c r="C5" s="289"/>
    </row>
    <row r="6" spans="1:3" ht="24">
      <c r="A6" s="149" t="s">
        <v>178</v>
      </c>
      <c r="B6" s="290">
        <v>190.17651946539999</v>
      </c>
      <c r="C6" s="291">
        <v>8.1072107276274465</v>
      </c>
    </row>
    <row r="7" spans="1:3" ht="24">
      <c r="A7" s="149" t="s">
        <v>179</v>
      </c>
      <c r="B7" s="290">
        <v>235.96072000000001</v>
      </c>
      <c r="C7" s="291">
        <v>18.3</v>
      </c>
    </row>
    <row r="8" spans="1:3">
      <c r="A8" s="149" t="s">
        <v>180</v>
      </c>
      <c r="B8" s="292"/>
      <c r="C8" s="293"/>
    </row>
    <row r="9" spans="1:3" ht="24">
      <c r="A9" s="149" t="s">
        <v>181</v>
      </c>
      <c r="B9" s="290">
        <v>195.13454099999998</v>
      </c>
      <c r="C9" s="291">
        <v>8.7170570413139501</v>
      </c>
    </row>
    <row r="10" spans="1:3" ht="24">
      <c r="A10" s="149" t="s">
        <v>182</v>
      </c>
      <c r="B10" s="290">
        <v>229.777489</v>
      </c>
      <c r="C10" s="291">
        <v>2.23</v>
      </c>
    </row>
    <row r="11" spans="1:3">
      <c r="A11" s="150" t="s">
        <v>183</v>
      </c>
      <c r="B11" s="290">
        <v>134893.5</v>
      </c>
      <c r="C11" s="291">
        <v>12.83817889614537</v>
      </c>
    </row>
    <row r="12" spans="1:3">
      <c r="A12" s="149" t="s">
        <v>184</v>
      </c>
      <c r="B12" s="294"/>
      <c r="C12" s="289"/>
    </row>
    <row r="13" spans="1:3" ht="24">
      <c r="A13" s="149" t="s">
        <v>185</v>
      </c>
      <c r="B13" s="290">
        <v>2376.6999999999998</v>
      </c>
      <c r="C13" s="291">
        <v>9.5</v>
      </c>
    </row>
    <row r="14" spans="1:3">
      <c r="A14" s="149" t="s">
        <v>186</v>
      </c>
      <c r="B14" s="290">
        <v>442.7</v>
      </c>
      <c r="C14" s="291">
        <v>-1.9</v>
      </c>
    </row>
    <row r="15" spans="1:3">
      <c r="A15" s="151" t="s">
        <v>187</v>
      </c>
      <c r="B15" s="290">
        <v>6141.6</v>
      </c>
      <c r="C15" s="291">
        <v>3.4</v>
      </c>
    </row>
    <row r="16" spans="1:3" ht="4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86" customWidth="1"/>
    <col min="2" max="2" width="18" style="86" customWidth="1"/>
    <col min="3" max="3" width="14.33203125" style="86" customWidth="1"/>
    <col min="4" max="256" width="9" style="86"/>
    <col min="257" max="257" width="24.109375" style="86" customWidth="1"/>
    <col min="258" max="258" width="18" style="86" customWidth="1"/>
    <col min="259" max="259" width="14.33203125" style="86" customWidth="1"/>
    <col min="260" max="512" width="9" style="86"/>
    <col min="513" max="513" width="24.109375" style="86" customWidth="1"/>
    <col min="514" max="514" width="18" style="86" customWidth="1"/>
    <col min="515" max="515" width="14.33203125" style="86" customWidth="1"/>
    <col min="516" max="768" width="9" style="86"/>
    <col min="769" max="769" width="24.109375" style="86" customWidth="1"/>
    <col min="770" max="770" width="18" style="86" customWidth="1"/>
    <col min="771" max="771" width="14.33203125" style="86" customWidth="1"/>
    <col min="772" max="1024" width="9" style="86"/>
    <col min="1025" max="1025" width="24.109375" style="86" customWidth="1"/>
    <col min="1026" max="1026" width="18" style="86" customWidth="1"/>
    <col min="1027" max="1027" width="14.33203125" style="86" customWidth="1"/>
    <col min="1028" max="1280" width="9" style="86"/>
    <col min="1281" max="1281" width="24.109375" style="86" customWidth="1"/>
    <col min="1282" max="1282" width="18" style="86" customWidth="1"/>
    <col min="1283" max="1283" width="14.33203125" style="86" customWidth="1"/>
    <col min="1284" max="1536" width="9" style="86"/>
    <col min="1537" max="1537" width="24.109375" style="86" customWidth="1"/>
    <col min="1538" max="1538" width="18" style="86" customWidth="1"/>
    <col min="1539" max="1539" width="14.33203125" style="86" customWidth="1"/>
    <col min="1540" max="1792" width="9" style="86"/>
    <col min="1793" max="1793" width="24.109375" style="86" customWidth="1"/>
    <col min="1794" max="1794" width="18" style="86" customWidth="1"/>
    <col min="1795" max="1795" width="14.33203125" style="86" customWidth="1"/>
    <col min="1796" max="2048" width="9" style="86"/>
    <col min="2049" max="2049" width="24.109375" style="86" customWidth="1"/>
    <col min="2050" max="2050" width="18" style="86" customWidth="1"/>
    <col min="2051" max="2051" width="14.33203125" style="86" customWidth="1"/>
    <col min="2052" max="2304" width="9" style="86"/>
    <col min="2305" max="2305" width="24.109375" style="86" customWidth="1"/>
    <col min="2306" max="2306" width="18" style="86" customWidth="1"/>
    <col min="2307" max="2307" width="14.33203125" style="86" customWidth="1"/>
    <col min="2308" max="2560" width="9" style="86"/>
    <col min="2561" max="2561" width="24.109375" style="86" customWidth="1"/>
    <col min="2562" max="2562" width="18" style="86" customWidth="1"/>
    <col min="2563" max="2563" width="14.33203125" style="86" customWidth="1"/>
    <col min="2564" max="2816" width="9" style="86"/>
    <col min="2817" max="2817" width="24.109375" style="86" customWidth="1"/>
    <col min="2818" max="2818" width="18" style="86" customWidth="1"/>
    <col min="2819" max="2819" width="14.33203125" style="86" customWidth="1"/>
    <col min="2820" max="3072" width="9" style="86"/>
    <col min="3073" max="3073" width="24.109375" style="86" customWidth="1"/>
    <col min="3074" max="3074" width="18" style="86" customWidth="1"/>
    <col min="3075" max="3075" width="14.33203125" style="86" customWidth="1"/>
    <col min="3076" max="3328" width="9" style="86"/>
    <col min="3329" max="3329" width="24.109375" style="86" customWidth="1"/>
    <col min="3330" max="3330" width="18" style="86" customWidth="1"/>
    <col min="3331" max="3331" width="14.33203125" style="86" customWidth="1"/>
    <col min="3332" max="3584" width="9" style="86"/>
    <col min="3585" max="3585" width="24.109375" style="86" customWidth="1"/>
    <col min="3586" max="3586" width="18" style="86" customWidth="1"/>
    <col min="3587" max="3587" width="14.33203125" style="86" customWidth="1"/>
    <col min="3588" max="3840" width="9" style="86"/>
    <col min="3841" max="3841" width="24.109375" style="86" customWidth="1"/>
    <col min="3842" max="3842" width="18" style="86" customWidth="1"/>
    <col min="3843" max="3843" width="14.33203125" style="86" customWidth="1"/>
    <col min="3844" max="4096" width="9" style="86"/>
    <col min="4097" max="4097" width="24.109375" style="86" customWidth="1"/>
    <col min="4098" max="4098" width="18" style="86" customWidth="1"/>
    <col min="4099" max="4099" width="14.33203125" style="86" customWidth="1"/>
    <col min="4100" max="4352" width="9" style="86"/>
    <col min="4353" max="4353" width="24.109375" style="86" customWidth="1"/>
    <col min="4354" max="4354" width="18" style="86" customWidth="1"/>
    <col min="4355" max="4355" width="14.33203125" style="86" customWidth="1"/>
    <col min="4356" max="4608" width="9" style="86"/>
    <col min="4609" max="4609" width="24.109375" style="86" customWidth="1"/>
    <col min="4610" max="4610" width="18" style="86" customWidth="1"/>
    <col min="4611" max="4611" width="14.33203125" style="86" customWidth="1"/>
    <col min="4612" max="4864" width="9" style="86"/>
    <col min="4865" max="4865" width="24.109375" style="86" customWidth="1"/>
    <col min="4866" max="4866" width="18" style="86" customWidth="1"/>
    <col min="4867" max="4867" width="14.33203125" style="86" customWidth="1"/>
    <col min="4868" max="5120" width="9" style="86"/>
    <col min="5121" max="5121" width="24.109375" style="86" customWidth="1"/>
    <col min="5122" max="5122" width="18" style="86" customWidth="1"/>
    <col min="5123" max="5123" width="14.33203125" style="86" customWidth="1"/>
    <col min="5124" max="5376" width="9" style="86"/>
    <col min="5377" max="5377" width="24.109375" style="86" customWidth="1"/>
    <col min="5378" max="5378" width="18" style="86" customWidth="1"/>
    <col min="5379" max="5379" width="14.33203125" style="86" customWidth="1"/>
    <col min="5380" max="5632" width="9" style="86"/>
    <col min="5633" max="5633" width="24.109375" style="86" customWidth="1"/>
    <col min="5634" max="5634" width="18" style="86" customWidth="1"/>
    <col min="5635" max="5635" width="14.33203125" style="86" customWidth="1"/>
    <col min="5636" max="5888" width="9" style="86"/>
    <col min="5889" max="5889" width="24.109375" style="86" customWidth="1"/>
    <col min="5890" max="5890" width="18" style="86" customWidth="1"/>
    <col min="5891" max="5891" width="14.33203125" style="86" customWidth="1"/>
    <col min="5892" max="6144" width="9" style="86"/>
    <col min="6145" max="6145" width="24.109375" style="86" customWidth="1"/>
    <col min="6146" max="6146" width="18" style="86" customWidth="1"/>
    <col min="6147" max="6147" width="14.33203125" style="86" customWidth="1"/>
    <col min="6148" max="6400" width="9" style="86"/>
    <col min="6401" max="6401" width="24.109375" style="86" customWidth="1"/>
    <col min="6402" max="6402" width="18" style="86" customWidth="1"/>
    <col min="6403" max="6403" width="14.33203125" style="86" customWidth="1"/>
    <col min="6404" max="6656" width="9" style="86"/>
    <col min="6657" max="6657" width="24.109375" style="86" customWidth="1"/>
    <col min="6658" max="6658" width="18" style="86" customWidth="1"/>
    <col min="6659" max="6659" width="14.33203125" style="86" customWidth="1"/>
    <col min="6660" max="6912" width="9" style="86"/>
    <col min="6913" max="6913" width="24.109375" style="86" customWidth="1"/>
    <col min="6914" max="6914" width="18" style="86" customWidth="1"/>
    <col min="6915" max="6915" width="14.33203125" style="86" customWidth="1"/>
    <col min="6916" max="7168" width="9" style="86"/>
    <col min="7169" max="7169" width="24.109375" style="86" customWidth="1"/>
    <col min="7170" max="7170" width="18" style="86" customWidth="1"/>
    <col min="7171" max="7171" width="14.33203125" style="86" customWidth="1"/>
    <col min="7172" max="7424" width="9" style="86"/>
    <col min="7425" max="7425" width="24.109375" style="86" customWidth="1"/>
    <col min="7426" max="7426" width="18" style="86" customWidth="1"/>
    <col min="7427" max="7427" width="14.33203125" style="86" customWidth="1"/>
    <col min="7428" max="7680" width="9" style="86"/>
    <col min="7681" max="7681" width="24.109375" style="86" customWidth="1"/>
    <col min="7682" max="7682" width="18" style="86" customWidth="1"/>
    <col min="7683" max="7683" width="14.33203125" style="86" customWidth="1"/>
    <col min="7684" max="7936" width="9" style="86"/>
    <col min="7937" max="7937" width="24.109375" style="86" customWidth="1"/>
    <col min="7938" max="7938" width="18" style="86" customWidth="1"/>
    <col min="7939" max="7939" width="14.33203125" style="86" customWidth="1"/>
    <col min="7940" max="8192" width="9" style="86"/>
    <col min="8193" max="8193" width="24.109375" style="86" customWidth="1"/>
    <col min="8194" max="8194" width="18" style="86" customWidth="1"/>
    <col min="8195" max="8195" width="14.33203125" style="86" customWidth="1"/>
    <col min="8196" max="8448" width="9" style="86"/>
    <col min="8449" max="8449" width="24.109375" style="86" customWidth="1"/>
    <col min="8450" max="8450" width="18" style="86" customWidth="1"/>
    <col min="8451" max="8451" width="14.33203125" style="86" customWidth="1"/>
    <col min="8452" max="8704" width="9" style="86"/>
    <col min="8705" max="8705" width="24.109375" style="86" customWidth="1"/>
    <col min="8706" max="8706" width="18" style="86" customWidth="1"/>
    <col min="8707" max="8707" width="14.33203125" style="86" customWidth="1"/>
    <col min="8708" max="8960" width="9" style="86"/>
    <col min="8961" max="8961" width="24.109375" style="86" customWidth="1"/>
    <col min="8962" max="8962" width="18" style="86" customWidth="1"/>
    <col min="8963" max="8963" width="14.33203125" style="86" customWidth="1"/>
    <col min="8964" max="9216" width="9" style="86"/>
    <col min="9217" max="9217" width="24.109375" style="86" customWidth="1"/>
    <col min="9218" max="9218" width="18" style="86" customWidth="1"/>
    <col min="9219" max="9219" width="14.33203125" style="86" customWidth="1"/>
    <col min="9220" max="9472" width="9" style="86"/>
    <col min="9473" max="9473" width="24.109375" style="86" customWidth="1"/>
    <col min="9474" max="9474" width="18" style="86" customWidth="1"/>
    <col min="9475" max="9475" width="14.33203125" style="86" customWidth="1"/>
    <col min="9476" max="9728" width="9" style="86"/>
    <col min="9729" max="9729" width="24.109375" style="86" customWidth="1"/>
    <col min="9730" max="9730" width="18" style="86" customWidth="1"/>
    <col min="9731" max="9731" width="14.33203125" style="86" customWidth="1"/>
    <col min="9732" max="9984" width="9" style="86"/>
    <col min="9985" max="9985" width="24.109375" style="86" customWidth="1"/>
    <col min="9986" max="9986" width="18" style="86" customWidth="1"/>
    <col min="9987" max="9987" width="14.33203125" style="86" customWidth="1"/>
    <col min="9988" max="10240" width="9" style="86"/>
    <col min="10241" max="10241" width="24.109375" style="86" customWidth="1"/>
    <col min="10242" max="10242" width="18" style="86" customWidth="1"/>
    <col min="10243" max="10243" width="14.33203125" style="86" customWidth="1"/>
    <col min="10244" max="10496" width="9" style="86"/>
    <col min="10497" max="10497" width="24.109375" style="86" customWidth="1"/>
    <col min="10498" max="10498" width="18" style="86" customWidth="1"/>
    <col min="10499" max="10499" width="14.33203125" style="86" customWidth="1"/>
    <col min="10500" max="10752" width="9" style="86"/>
    <col min="10753" max="10753" width="24.109375" style="86" customWidth="1"/>
    <col min="10754" max="10754" width="18" style="86" customWidth="1"/>
    <col min="10755" max="10755" width="14.33203125" style="86" customWidth="1"/>
    <col min="10756" max="11008" width="9" style="86"/>
    <col min="11009" max="11009" width="24.109375" style="86" customWidth="1"/>
    <col min="11010" max="11010" width="18" style="86" customWidth="1"/>
    <col min="11011" max="11011" width="14.33203125" style="86" customWidth="1"/>
    <col min="11012" max="11264" width="9" style="86"/>
    <col min="11265" max="11265" width="24.109375" style="86" customWidth="1"/>
    <col min="11266" max="11266" width="18" style="86" customWidth="1"/>
    <col min="11267" max="11267" width="14.33203125" style="86" customWidth="1"/>
    <col min="11268" max="11520" width="9" style="86"/>
    <col min="11521" max="11521" width="24.109375" style="86" customWidth="1"/>
    <col min="11522" max="11522" width="18" style="86" customWidth="1"/>
    <col min="11523" max="11523" width="14.33203125" style="86" customWidth="1"/>
    <col min="11524" max="11776" width="9" style="86"/>
    <col min="11777" max="11777" width="24.109375" style="86" customWidth="1"/>
    <col min="11778" max="11778" width="18" style="86" customWidth="1"/>
    <col min="11779" max="11779" width="14.33203125" style="86" customWidth="1"/>
    <col min="11780" max="12032" width="9" style="86"/>
    <col min="12033" max="12033" width="24.109375" style="86" customWidth="1"/>
    <col min="12034" max="12034" width="18" style="86" customWidth="1"/>
    <col min="12035" max="12035" width="14.33203125" style="86" customWidth="1"/>
    <col min="12036" max="12288" width="9" style="86"/>
    <col min="12289" max="12289" width="24.109375" style="86" customWidth="1"/>
    <col min="12290" max="12290" width="18" style="86" customWidth="1"/>
    <col min="12291" max="12291" width="14.33203125" style="86" customWidth="1"/>
    <col min="12292" max="12544" width="9" style="86"/>
    <col min="12545" max="12545" width="24.109375" style="86" customWidth="1"/>
    <col min="12546" max="12546" width="18" style="86" customWidth="1"/>
    <col min="12547" max="12547" width="14.33203125" style="86" customWidth="1"/>
    <col min="12548" max="12800" width="9" style="86"/>
    <col min="12801" max="12801" width="24.109375" style="86" customWidth="1"/>
    <col min="12802" max="12802" width="18" style="86" customWidth="1"/>
    <col min="12803" max="12803" width="14.33203125" style="86" customWidth="1"/>
    <col min="12804" max="13056" width="9" style="86"/>
    <col min="13057" max="13057" width="24.109375" style="86" customWidth="1"/>
    <col min="13058" max="13058" width="18" style="86" customWidth="1"/>
    <col min="13059" max="13059" width="14.33203125" style="86" customWidth="1"/>
    <col min="13060" max="13312" width="9" style="86"/>
    <col min="13313" max="13313" width="24.109375" style="86" customWidth="1"/>
    <col min="13314" max="13314" width="18" style="86" customWidth="1"/>
    <col min="13315" max="13315" width="14.33203125" style="86" customWidth="1"/>
    <col min="13316" max="13568" width="9" style="86"/>
    <col min="13569" max="13569" width="24.109375" style="86" customWidth="1"/>
    <col min="13570" max="13570" width="18" style="86" customWidth="1"/>
    <col min="13571" max="13571" width="14.33203125" style="86" customWidth="1"/>
    <col min="13572" max="13824" width="9" style="86"/>
    <col min="13825" max="13825" width="24.109375" style="86" customWidth="1"/>
    <col min="13826" max="13826" width="18" style="86" customWidth="1"/>
    <col min="13827" max="13827" width="14.33203125" style="86" customWidth="1"/>
    <col min="13828" max="14080" width="9" style="86"/>
    <col min="14081" max="14081" width="24.109375" style="86" customWidth="1"/>
    <col min="14082" max="14082" width="18" style="86" customWidth="1"/>
    <col min="14083" max="14083" width="14.33203125" style="86" customWidth="1"/>
    <col min="14084" max="14336" width="9" style="86"/>
    <col min="14337" max="14337" width="24.109375" style="86" customWidth="1"/>
    <col min="14338" max="14338" width="18" style="86" customWidth="1"/>
    <col min="14339" max="14339" width="14.33203125" style="86" customWidth="1"/>
    <col min="14340" max="14592" width="9" style="86"/>
    <col min="14593" max="14593" width="24.109375" style="86" customWidth="1"/>
    <col min="14594" max="14594" width="18" style="86" customWidth="1"/>
    <col min="14595" max="14595" width="14.33203125" style="86" customWidth="1"/>
    <col min="14596" max="14848" width="9" style="86"/>
    <col min="14849" max="14849" width="24.109375" style="86" customWidth="1"/>
    <col min="14850" max="14850" width="18" style="86" customWidth="1"/>
    <col min="14851" max="14851" width="14.33203125" style="86" customWidth="1"/>
    <col min="14852" max="15104" width="9" style="86"/>
    <col min="15105" max="15105" width="24.109375" style="86" customWidth="1"/>
    <col min="15106" max="15106" width="18" style="86" customWidth="1"/>
    <col min="15107" max="15107" width="14.33203125" style="86" customWidth="1"/>
    <col min="15108" max="15360" width="9" style="86"/>
    <col min="15361" max="15361" width="24.109375" style="86" customWidth="1"/>
    <col min="15362" max="15362" width="18" style="86" customWidth="1"/>
    <col min="15363" max="15363" width="14.33203125" style="86" customWidth="1"/>
    <col min="15364" max="15616" width="9" style="86"/>
    <col min="15617" max="15617" width="24.109375" style="86" customWidth="1"/>
    <col min="15618" max="15618" width="18" style="86" customWidth="1"/>
    <col min="15619" max="15619" width="14.33203125" style="86" customWidth="1"/>
    <col min="15620" max="15872" width="9" style="86"/>
    <col min="15873" max="15873" width="24.109375" style="86" customWidth="1"/>
    <col min="15874" max="15874" width="18" style="86" customWidth="1"/>
    <col min="15875" max="15875" width="14.33203125" style="86" customWidth="1"/>
    <col min="15876" max="16128" width="9" style="86"/>
    <col min="16129" max="16129" width="24.109375" style="86" customWidth="1"/>
    <col min="16130" max="16130" width="18" style="86" customWidth="1"/>
    <col min="16131" max="16131" width="14.33203125" style="86" customWidth="1"/>
    <col min="16132" max="16384" width="9" style="86"/>
  </cols>
  <sheetData>
    <row r="1" spans="1:4" ht="45.75" customHeight="1">
      <c r="A1" s="426" t="s">
        <v>188</v>
      </c>
      <c r="B1" s="427"/>
      <c r="C1" s="427"/>
      <c r="D1" s="140"/>
    </row>
    <row r="2" spans="1:4" ht="23.25" customHeight="1">
      <c r="A2" s="430" t="s">
        <v>189</v>
      </c>
      <c r="B2" s="428" t="s">
        <v>450</v>
      </c>
      <c r="C2" s="429"/>
      <c r="D2" s="141"/>
    </row>
    <row r="3" spans="1:4" ht="19.5" customHeight="1">
      <c r="A3" s="430"/>
      <c r="B3" s="142" t="s">
        <v>190</v>
      </c>
      <c r="C3" s="143" t="s">
        <v>28</v>
      </c>
      <c r="D3" s="141"/>
    </row>
    <row r="4" spans="1:4" ht="27.75" customHeight="1">
      <c r="A4" s="144" t="s">
        <v>191</v>
      </c>
      <c r="B4" s="145">
        <v>5098.5685684790997</v>
      </c>
      <c r="C4" s="146">
        <v>6.1806498540317696</v>
      </c>
    </row>
    <row r="5" spans="1:4" ht="27.75" customHeight="1">
      <c r="A5" s="144" t="s">
        <v>192</v>
      </c>
      <c r="B5" s="145">
        <v>3428.0440584470998</v>
      </c>
      <c r="C5" s="146">
        <v>5.2097987241953003</v>
      </c>
    </row>
    <row r="6" spans="1:4" ht="27.75" customHeight="1">
      <c r="A6" s="144" t="s">
        <v>193</v>
      </c>
      <c r="B6" s="145">
        <v>728.89790299200001</v>
      </c>
      <c r="C6" s="146">
        <v>7.9677999193840696</v>
      </c>
    </row>
    <row r="7" spans="1:4" ht="27.75" customHeight="1">
      <c r="A7" s="144" t="s">
        <v>194</v>
      </c>
      <c r="B7" s="145">
        <v>941.626607040002</v>
      </c>
      <c r="C7" s="146">
        <v>8.3316834985379504</v>
      </c>
      <c r="D7" s="141"/>
    </row>
    <row r="8" spans="1:4" ht="27.75" customHeight="1">
      <c r="A8" s="144" t="s">
        <v>195</v>
      </c>
      <c r="B8" s="145">
        <v>3685.267902992</v>
      </c>
      <c r="C8" s="146">
        <v>5.98</v>
      </c>
    </row>
    <row r="9" spans="1:4" ht="27.75" customHeight="1">
      <c r="A9" s="144" t="s">
        <v>196</v>
      </c>
      <c r="B9" s="145">
        <v>15524.747201112001</v>
      </c>
      <c r="C9" s="146">
        <v>0.876</v>
      </c>
      <c r="D9" s="141"/>
    </row>
    <row r="10" spans="1:4" ht="27.75" customHeight="1">
      <c r="A10" s="144" t="s">
        <v>197</v>
      </c>
      <c r="B10" s="145">
        <v>14609.708851698</v>
      </c>
      <c r="C10" s="146">
        <v>0.39300000000000002</v>
      </c>
      <c r="D10" s="141"/>
    </row>
    <row r="11" spans="1:4" ht="27.75" customHeight="1">
      <c r="A11" s="144" t="s">
        <v>198</v>
      </c>
      <c r="B11" s="145">
        <v>912.16164909999998</v>
      </c>
      <c r="C11" s="146">
        <v>-7.7140000000000004</v>
      </c>
      <c r="D11" s="141"/>
    </row>
    <row r="12" spans="1:4" ht="51.7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 horizont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16.5" customHeight="1">
      <c r="A1" s="431" t="s">
        <v>199</v>
      </c>
      <c r="B1" s="431"/>
      <c r="C1" s="431"/>
    </row>
    <row r="2" spans="1:3" ht="22.5" customHeight="1">
      <c r="A2" s="434" t="s">
        <v>200</v>
      </c>
      <c r="B2" s="432" t="s">
        <v>445</v>
      </c>
      <c r="C2" s="433"/>
    </row>
    <row r="3" spans="1:3" ht="22.5" customHeight="1">
      <c r="A3" s="435"/>
      <c r="B3" s="131" t="s">
        <v>129</v>
      </c>
      <c r="C3" s="132" t="s">
        <v>201</v>
      </c>
    </row>
    <row r="4" spans="1:3" ht="27.75" customHeight="1">
      <c r="A4" s="133" t="s">
        <v>76</v>
      </c>
      <c r="B4" s="134">
        <v>1116.9000000000001</v>
      </c>
      <c r="C4" s="135">
        <v>1.7</v>
      </c>
    </row>
    <row r="5" spans="1:3" ht="27.75" customHeight="1">
      <c r="A5" s="133" t="s">
        <v>202</v>
      </c>
      <c r="B5" s="136">
        <v>103.1</v>
      </c>
      <c r="C5" s="137">
        <v>11</v>
      </c>
    </row>
    <row r="6" spans="1:3" ht="27.75" customHeight="1">
      <c r="A6" s="133" t="s">
        <v>203</v>
      </c>
      <c r="B6" s="136">
        <v>201.4</v>
      </c>
      <c r="C6" s="137">
        <v>-14</v>
      </c>
    </row>
    <row r="7" spans="1:3" ht="27.75" customHeight="1">
      <c r="A7" s="133" t="s">
        <v>204</v>
      </c>
      <c r="B7" s="136">
        <v>318.60000000000002</v>
      </c>
      <c r="C7" s="137">
        <v>8.9</v>
      </c>
    </row>
    <row r="8" spans="1:3" ht="27.75" customHeight="1">
      <c r="A8" s="133" t="s">
        <v>205</v>
      </c>
      <c r="B8" s="136">
        <v>66.3</v>
      </c>
      <c r="C8" s="137">
        <v>9.6999999999999993</v>
      </c>
    </row>
    <row r="9" spans="1:3" ht="27.75" customHeight="1">
      <c r="A9" s="133" t="s">
        <v>206</v>
      </c>
      <c r="B9" s="136">
        <v>2.7</v>
      </c>
      <c r="C9" s="137">
        <v>-3.8</v>
      </c>
    </row>
    <row r="10" spans="1:3" ht="27.75" customHeight="1">
      <c r="A10" s="133" t="s">
        <v>207</v>
      </c>
      <c r="B10" s="136">
        <v>14.1</v>
      </c>
      <c r="C10" s="137">
        <v>28.2</v>
      </c>
    </row>
    <row r="11" spans="1:3" ht="27.75" customHeight="1">
      <c r="A11" s="133" t="s">
        <v>208</v>
      </c>
      <c r="B11" s="136">
        <v>238.3</v>
      </c>
      <c r="C11" s="137">
        <v>-1.5</v>
      </c>
    </row>
    <row r="12" spans="1:3" ht="27.75" customHeight="1">
      <c r="A12" s="133" t="s">
        <v>209</v>
      </c>
      <c r="B12" s="136">
        <v>48.2</v>
      </c>
      <c r="C12" s="137">
        <v>4.2</v>
      </c>
    </row>
    <row r="13" spans="1:3" ht="27.75" customHeight="1">
      <c r="A13" s="133" t="s">
        <v>210</v>
      </c>
      <c r="B13" s="138">
        <v>124.2</v>
      </c>
      <c r="C13" s="139">
        <v>6.9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4.6640625" customWidth="1"/>
    <col min="2" max="2" width="12.44140625" customWidth="1"/>
    <col min="3" max="3" width="14.21875" style="103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36" t="s">
        <v>211</v>
      </c>
      <c r="B1" s="436"/>
      <c r="C1" s="436"/>
    </row>
    <row r="2" spans="1:3" ht="13.5" customHeight="1">
      <c r="A2" s="104" t="s">
        <v>99</v>
      </c>
      <c r="B2" s="105" t="str">
        <f>'4'!B3</f>
        <v>1-6月</v>
      </c>
      <c r="C2" s="106" t="s">
        <v>101</v>
      </c>
    </row>
    <row r="3" spans="1:3" ht="13.5" customHeight="1">
      <c r="A3" s="107" t="s">
        <v>212</v>
      </c>
      <c r="B3" s="108"/>
      <c r="C3" s="109">
        <v>5.2</v>
      </c>
    </row>
    <row r="4" spans="1:3">
      <c r="A4" s="110" t="s">
        <v>213</v>
      </c>
      <c r="B4" s="108"/>
      <c r="C4" s="111">
        <v>2</v>
      </c>
    </row>
    <row r="5" spans="1:3">
      <c r="A5" s="110" t="s">
        <v>214</v>
      </c>
      <c r="B5" s="108"/>
      <c r="C5" s="111">
        <v>6.7</v>
      </c>
    </row>
    <row r="6" spans="1:3">
      <c r="A6" s="112" t="s">
        <v>215</v>
      </c>
      <c r="B6" s="108"/>
      <c r="C6" s="113">
        <v>0.9</v>
      </c>
    </row>
    <row r="7" spans="1:3">
      <c r="A7" s="114" t="s">
        <v>216</v>
      </c>
      <c r="B7" s="115"/>
      <c r="C7" s="113"/>
    </row>
    <row r="8" spans="1:3">
      <c r="A8" s="116" t="s">
        <v>217</v>
      </c>
      <c r="B8" s="108"/>
      <c r="C8" s="113">
        <v>1.3</v>
      </c>
    </row>
    <row r="9" spans="1:3">
      <c r="A9" s="114" t="s">
        <v>218</v>
      </c>
      <c r="B9" s="108"/>
      <c r="C9" s="113">
        <v>6.6</v>
      </c>
    </row>
    <row r="10" spans="1:3">
      <c r="A10" s="114" t="s">
        <v>219</v>
      </c>
      <c r="B10" s="108"/>
      <c r="C10" s="117">
        <v>6.6</v>
      </c>
    </row>
    <row r="11" spans="1:3">
      <c r="A11" s="114" t="s">
        <v>220</v>
      </c>
      <c r="B11" s="108"/>
      <c r="C11" s="113">
        <v>4.7</v>
      </c>
    </row>
    <row r="12" spans="1:3">
      <c r="A12" s="114" t="s">
        <v>221</v>
      </c>
      <c r="B12" s="118"/>
      <c r="C12" s="119"/>
    </row>
    <row r="13" spans="1:3">
      <c r="A13" s="116" t="s">
        <v>222</v>
      </c>
      <c r="B13" s="120"/>
      <c r="C13" s="117">
        <v>12.9</v>
      </c>
    </row>
    <row r="14" spans="1:3">
      <c r="A14" s="116" t="s">
        <v>223</v>
      </c>
      <c r="B14" s="120"/>
      <c r="C14" s="111">
        <v>0.6</v>
      </c>
    </row>
    <row r="15" spans="1:3">
      <c r="A15" s="116" t="s">
        <v>224</v>
      </c>
      <c r="B15" s="120"/>
      <c r="C15" s="111">
        <v>-0.1</v>
      </c>
    </row>
    <row r="16" spans="1:3">
      <c r="A16" s="116" t="s">
        <v>225</v>
      </c>
      <c r="B16" s="118"/>
      <c r="C16" s="119"/>
    </row>
    <row r="17" spans="1:3">
      <c r="A17" s="116" t="s">
        <v>226</v>
      </c>
      <c r="B17" s="120"/>
      <c r="C17" s="111">
        <v>27.5</v>
      </c>
    </row>
    <row r="18" spans="1:3">
      <c r="A18" s="116" t="s">
        <v>227</v>
      </c>
      <c r="B18" s="120"/>
      <c r="C18" s="111">
        <v>4.3</v>
      </c>
    </row>
    <row r="19" spans="1:3">
      <c r="A19" s="116" t="s">
        <v>228</v>
      </c>
      <c r="B19" s="118"/>
      <c r="C19" s="119"/>
    </row>
    <row r="20" spans="1:3">
      <c r="A20" s="116" t="s">
        <v>230</v>
      </c>
      <c r="B20" s="120"/>
      <c r="C20" s="111">
        <v>13.2</v>
      </c>
    </row>
    <row r="21" spans="1:3">
      <c r="A21" s="116" t="s">
        <v>231</v>
      </c>
      <c r="B21" s="120"/>
      <c r="C21" s="111">
        <v>1</v>
      </c>
    </row>
    <row r="22" spans="1:3">
      <c r="A22" s="116" t="s">
        <v>232</v>
      </c>
      <c r="B22" s="120"/>
      <c r="C22" s="111">
        <v>-15.6</v>
      </c>
    </row>
    <row r="23" spans="1:3">
      <c r="A23" s="121" t="s">
        <v>233</v>
      </c>
      <c r="B23" s="118"/>
      <c r="C23" s="119" t="s">
        <v>229</v>
      </c>
    </row>
    <row r="24" spans="1:3">
      <c r="A24" s="116" t="s">
        <v>234</v>
      </c>
      <c r="B24" s="120"/>
      <c r="C24" s="111">
        <v>3</v>
      </c>
    </row>
    <row r="25" spans="1:3">
      <c r="A25" s="116" t="s">
        <v>235</v>
      </c>
      <c r="B25" s="120"/>
      <c r="C25" s="111">
        <v>15.6</v>
      </c>
    </row>
    <row r="26" spans="1:3">
      <c r="A26" s="116" t="s">
        <v>236</v>
      </c>
      <c r="B26" s="120"/>
      <c r="C26" s="111">
        <v>8</v>
      </c>
    </row>
    <row r="27" spans="1:3">
      <c r="A27" s="122" t="s">
        <v>237</v>
      </c>
      <c r="B27" s="123"/>
      <c r="C27" s="124"/>
    </row>
    <row r="28" spans="1:3">
      <c r="A28" s="122" t="s">
        <v>238</v>
      </c>
      <c r="B28" s="125">
        <v>18622</v>
      </c>
      <c r="C28" s="111">
        <v>-2.5</v>
      </c>
    </row>
    <row r="29" spans="1:3">
      <c r="A29" s="122" t="s">
        <v>239</v>
      </c>
      <c r="B29" s="125">
        <v>4752</v>
      </c>
      <c r="C29" s="111">
        <v>-36.4</v>
      </c>
    </row>
    <row r="30" spans="1:3">
      <c r="A30" s="122" t="s">
        <v>240</v>
      </c>
      <c r="B30" s="126"/>
      <c r="C30" s="127"/>
    </row>
    <row r="31" spans="1:3">
      <c r="A31" s="122" t="s">
        <v>241</v>
      </c>
      <c r="B31" s="125">
        <v>8216</v>
      </c>
      <c r="C31" s="128">
        <v>-3.7</v>
      </c>
    </row>
    <row r="32" spans="1:3">
      <c r="A32" s="122" t="s">
        <v>242</v>
      </c>
      <c r="B32" s="125">
        <v>1500</v>
      </c>
      <c r="C32" s="128">
        <v>-44.1</v>
      </c>
    </row>
    <row r="33" spans="1:3">
      <c r="A33" s="122" t="s">
        <v>243</v>
      </c>
      <c r="B33" s="129"/>
      <c r="C33" s="128">
        <v>5.9</v>
      </c>
    </row>
    <row r="34" spans="1:3">
      <c r="A34" s="122" t="s">
        <v>242</v>
      </c>
      <c r="B34" s="129"/>
      <c r="C34" s="128">
        <v>-38.5</v>
      </c>
    </row>
    <row r="35" spans="1:3">
      <c r="A35" s="122" t="s">
        <v>244</v>
      </c>
      <c r="B35" s="126"/>
      <c r="C35" s="127"/>
    </row>
    <row r="36" spans="1:3">
      <c r="A36" s="122" t="s">
        <v>241</v>
      </c>
      <c r="B36" s="125">
        <v>1057</v>
      </c>
      <c r="C36" s="128">
        <v>5</v>
      </c>
    </row>
    <row r="37" spans="1:3">
      <c r="A37" s="130" t="s">
        <v>243</v>
      </c>
      <c r="B37" s="129"/>
      <c r="C37" s="128">
        <v>17.899999999999999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1.8867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37" t="s">
        <v>245</v>
      </c>
      <c r="B1" s="437"/>
    </row>
    <row r="2" spans="1:2" ht="16.2" thickBot="1">
      <c r="A2" s="101"/>
      <c r="B2" s="101"/>
    </row>
    <row r="3" spans="1:2">
      <c r="A3" s="283" t="s">
        <v>99</v>
      </c>
      <c r="B3" s="295" t="s">
        <v>456</v>
      </c>
    </row>
    <row r="4" spans="1:2">
      <c r="A4" s="297" t="s">
        <v>440</v>
      </c>
      <c r="B4" s="299">
        <v>5.2</v>
      </c>
    </row>
    <row r="5" spans="1:2">
      <c r="A5" s="296" t="s">
        <v>246</v>
      </c>
      <c r="B5" s="285">
        <v>7.2</v>
      </c>
    </row>
    <row r="6" spans="1:2">
      <c r="A6" s="102" t="s">
        <v>247</v>
      </c>
      <c r="B6" s="286">
        <v>-20.5</v>
      </c>
    </row>
    <row r="7" spans="1:2">
      <c r="A7" s="102" t="s">
        <v>248</v>
      </c>
      <c r="B7" s="286">
        <v>2</v>
      </c>
    </row>
    <row r="8" spans="1:2">
      <c r="A8" s="102" t="s">
        <v>249</v>
      </c>
      <c r="B8" s="286">
        <v>54.1</v>
      </c>
    </row>
    <row r="9" spans="1:2">
      <c r="A9" s="102" t="s">
        <v>250</v>
      </c>
      <c r="B9" s="286">
        <v>-18.3</v>
      </c>
    </row>
    <row r="10" spans="1:2">
      <c r="A10" s="102" t="s">
        <v>251</v>
      </c>
      <c r="B10" s="287">
        <v>-18.3</v>
      </c>
    </row>
    <row r="11" spans="1:2">
      <c r="A11" s="102" t="s">
        <v>252</v>
      </c>
      <c r="B11" s="287">
        <v>14.2</v>
      </c>
    </row>
    <row r="12" spans="1:2">
      <c r="A12" s="102" t="s">
        <v>253</v>
      </c>
      <c r="B12" s="287">
        <v>-1.9</v>
      </c>
    </row>
    <row r="13" spans="1:2">
      <c r="A13" s="102" t="s">
        <v>254</v>
      </c>
      <c r="B13" s="287">
        <v>24.2</v>
      </c>
    </row>
    <row r="14" spans="1:2">
      <c r="A14" s="102" t="s">
        <v>255</v>
      </c>
      <c r="B14" s="287">
        <v>14.8</v>
      </c>
    </row>
    <row r="15" spans="1:2">
      <c r="A15" s="102" t="s">
        <v>256</v>
      </c>
      <c r="B15" s="287">
        <v>0.1</v>
      </c>
    </row>
    <row r="16" spans="1:2">
      <c r="A16" s="102" t="s">
        <v>257</v>
      </c>
      <c r="B16" s="287">
        <v>31.4</v>
      </c>
    </row>
    <row r="17" spans="1:6">
      <c r="A17" s="102" t="s">
        <v>258</v>
      </c>
      <c r="B17" s="287">
        <v>16.5</v>
      </c>
    </row>
    <row r="18" spans="1:6">
      <c r="A18" s="102" t="s">
        <v>259</v>
      </c>
      <c r="B18" s="287">
        <v>1.6</v>
      </c>
    </row>
    <row r="19" spans="1:6">
      <c r="A19" s="102" t="s">
        <v>260</v>
      </c>
      <c r="B19" s="287">
        <v>20.7</v>
      </c>
    </row>
    <row r="20" spans="1:6">
      <c r="A20" s="102" t="s">
        <v>261</v>
      </c>
      <c r="B20" s="287">
        <v>9.6999999999999993</v>
      </c>
    </row>
    <row r="21" spans="1:6">
      <c r="A21" s="102" t="s">
        <v>262</v>
      </c>
      <c r="B21" s="287">
        <v>-3.7</v>
      </c>
    </row>
    <row r="22" spans="1:6">
      <c r="A22" s="102" t="s">
        <v>263</v>
      </c>
      <c r="B22" s="287">
        <v>4</v>
      </c>
    </row>
    <row r="23" spans="1:6">
      <c r="A23" s="102" t="s">
        <v>264</v>
      </c>
      <c r="B23" s="287">
        <v>47.1</v>
      </c>
      <c r="F23" t="s">
        <v>229</v>
      </c>
    </row>
    <row r="24" spans="1:6">
      <c r="A24" s="102" t="s">
        <v>265</v>
      </c>
      <c r="B24" s="287" t="s">
        <v>229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2.88671875" style="86" customWidth="1"/>
    <col min="2" max="2" width="21.77734375" style="87" customWidth="1"/>
    <col min="3" max="256" width="9" style="86"/>
    <col min="257" max="257" width="22.88671875" style="86" customWidth="1"/>
    <col min="258" max="258" width="21.77734375" style="86" customWidth="1"/>
    <col min="259" max="512" width="9" style="86"/>
    <col min="513" max="513" width="22.88671875" style="86" customWidth="1"/>
    <col min="514" max="514" width="21.77734375" style="86" customWidth="1"/>
    <col min="515" max="768" width="9" style="86"/>
    <col min="769" max="769" width="22.88671875" style="86" customWidth="1"/>
    <col min="770" max="770" width="21.77734375" style="86" customWidth="1"/>
    <col min="771" max="1024" width="9" style="86"/>
    <col min="1025" max="1025" width="22.88671875" style="86" customWidth="1"/>
    <col min="1026" max="1026" width="21.77734375" style="86" customWidth="1"/>
    <col min="1027" max="1280" width="9" style="86"/>
    <col min="1281" max="1281" width="22.88671875" style="86" customWidth="1"/>
    <col min="1282" max="1282" width="21.77734375" style="86" customWidth="1"/>
    <col min="1283" max="1536" width="9" style="86"/>
    <col min="1537" max="1537" width="22.88671875" style="86" customWidth="1"/>
    <col min="1538" max="1538" width="21.77734375" style="86" customWidth="1"/>
    <col min="1539" max="1792" width="9" style="86"/>
    <col min="1793" max="1793" width="22.88671875" style="86" customWidth="1"/>
    <col min="1794" max="1794" width="21.77734375" style="86" customWidth="1"/>
    <col min="1795" max="2048" width="9" style="86"/>
    <col min="2049" max="2049" width="22.88671875" style="86" customWidth="1"/>
    <col min="2050" max="2050" width="21.77734375" style="86" customWidth="1"/>
    <col min="2051" max="2304" width="9" style="86"/>
    <col min="2305" max="2305" width="22.88671875" style="86" customWidth="1"/>
    <col min="2306" max="2306" width="21.77734375" style="86" customWidth="1"/>
    <col min="2307" max="2560" width="9" style="86"/>
    <col min="2561" max="2561" width="22.88671875" style="86" customWidth="1"/>
    <col min="2562" max="2562" width="21.77734375" style="86" customWidth="1"/>
    <col min="2563" max="2816" width="9" style="86"/>
    <col min="2817" max="2817" width="22.88671875" style="86" customWidth="1"/>
    <col min="2818" max="2818" width="21.77734375" style="86" customWidth="1"/>
    <col min="2819" max="3072" width="9" style="86"/>
    <col min="3073" max="3073" width="22.88671875" style="86" customWidth="1"/>
    <col min="3074" max="3074" width="21.77734375" style="86" customWidth="1"/>
    <col min="3075" max="3328" width="9" style="86"/>
    <col min="3329" max="3329" width="22.88671875" style="86" customWidth="1"/>
    <col min="3330" max="3330" width="21.77734375" style="86" customWidth="1"/>
    <col min="3331" max="3584" width="9" style="86"/>
    <col min="3585" max="3585" width="22.88671875" style="86" customWidth="1"/>
    <col min="3586" max="3586" width="21.77734375" style="86" customWidth="1"/>
    <col min="3587" max="3840" width="9" style="86"/>
    <col min="3841" max="3841" width="22.88671875" style="86" customWidth="1"/>
    <col min="3842" max="3842" width="21.77734375" style="86" customWidth="1"/>
    <col min="3843" max="4096" width="9" style="86"/>
    <col min="4097" max="4097" width="22.88671875" style="86" customWidth="1"/>
    <col min="4098" max="4098" width="21.77734375" style="86" customWidth="1"/>
    <col min="4099" max="4352" width="9" style="86"/>
    <col min="4353" max="4353" width="22.88671875" style="86" customWidth="1"/>
    <col min="4354" max="4354" width="21.77734375" style="86" customWidth="1"/>
    <col min="4355" max="4608" width="9" style="86"/>
    <col min="4609" max="4609" width="22.88671875" style="86" customWidth="1"/>
    <col min="4610" max="4610" width="21.77734375" style="86" customWidth="1"/>
    <col min="4611" max="4864" width="9" style="86"/>
    <col min="4865" max="4865" width="22.88671875" style="86" customWidth="1"/>
    <col min="4866" max="4866" width="21.77734375" style="86" customWidth="1"/>
    <col min="4867" max="5120" width="9" style="86"/>
    <col min="5121" max="5121" width="22.88671875" style="86" customWidth="1"/>
    <col min="5122" max="5122" width="21.77734375" style="86" customWidth="1"/>
    <col min="5123" max="5376" width="9" style="86"/>
    <col min="5377" max="5377" width="22.88671875" style="86" customWidth="1"/>
    <col min="5378" max="5378" width="21.77734375" style="86" customWidth="1"/>
    <col min="5379" max="5632" width="9" style="86"/>
    <col min="5633" max="5633" width="22.88671875" style="86" customWidth="1"/>
    <col min="5634" max="5634" width="21.77734375" style="86" customWidth="1"/>
    <col min="5635" max="5888" width="9" style="86"/>
    <col min="5889" max="5889" width="22.88671875" style="86" customWidth="1"/>
    <col min="5890" max="5890" width="21.77734375" style="86" customWidth="1"/>
    <col min="5891" max="6144" width="9" style="86"/>
    <col min="6145" max="6145" width="22.88671875" style="86" customWidth="1"/>
    <col min="6146" max="6146" width="21.77734375" style="86" customWidth="1"/>
    <col min="6147" max="6400" width="9" style="86"/>
    <col min="6401" max="6401" width="22.88671875" style="86" customWidth="1"/>
    <col min="6402" max="6402" width="21.77734375" style="86" customWidth="1"/>
    <col min="6403" max="6656" width="9" style="86"/>
    <col min="6657" max="6657" width="22.88671875" style="86" customWidth="1"/>
    <col min="6658" max="6658" width="21.77734375" style="86" customWidth="1"/>
    <col min="6659" max="6912" width="9" style="86"/>
    <col min="6913" max="6913" width="22.88671875" style="86" customWidth="1"/>
    <col min="6914" max="6914" width="21.77734375" style="86" customWidth="1"/>
    <col min="6915" max="7168" width="9" style="86"/>
    <col min="7169" max="7169" width="22.88671875" style="86" customWidth="1"/>
    <col min="7170" max="7170" width="21.77734375" style="86" customWidth="1"/>
    <col min="7171" max="7424" width="9" style="86"/>
    <col min="7425" max="7425" width="22.88671875" style="86" customWidth="1"/>
    <col min="7426" max="7426" width="21.77734375" style="86" customWidth="1"/>
    <col min="7427" max="7680" width="9" style="86"/>
    <col min="7681" max="7681" width="22.88671875" style="86" customWidth="1"/>
    <col min="7682" max="7682" width="21.77734375" style="86" customWidth="1"/>
    <col min="7683" max="7936" width="9" style="86"/>
    <col min="7937" max="7937" width="22.88671875" style="86" customWidth="1"/>
    <col min="7938" max="7938" width="21.77734375" style="86" customWidth="1"/>
    <col min="7939" max="8192" width="9" style="86"/>
    <col min="8193" max="8193" width="22.88671875" style="86" customWidth="1"/>
    <col min="8194" max="8194" width="21.77734375" style="86" customWidth="1"/>
    <col min="8195" max="8448" width="9" style="86"/>
    <col min="8449" max="8449" width="22.88671875" style="86" customWidth="1"/>
    <col min="8450" max="8450" width="21.77734375" style="86" customWidth="1"/>
    <col min="8451" max="8704" width="9" style="86"/>
    <col min="8705" max="8705" width="22.88671875" style="86" customWidth="1"/>
    <col min="8706" max="8706" width="21.77734375" style="86" customWidth="1"/>
    <col min="8707" max="8960" width="9" style="86"/>
    <col min="8961" max="8961" width="22.88671875" style="86" customWidth="1"/>
    <col min="8962" max="8962" width="21.77734375" style="86" customWidth="1"/>
    <col min="8963" max="9216" width="9" style="86"/>
    <col min="9217" max="9217" width="22.88671875" style="86" customWidth="1"/>
    <col min="9218" max="9218" width="21.77734375" style="86" customWidth="1"/>
    <col min="9219" max="9472" width="9" style="86"/>
    <col min="9473" max="9473" width="22.88671875" style="86" customWidth="1"/>
    <col min="9474" max="9474" width="21.77734375" style="86" customWidth="1"/>
    <col min="9475" max="9728" width="9" style="86"/>
    <col min="9729" max="9729" width="22.88671875" style="86" customWidth="1"/>
    <col min="9730" max="9730" width="21.77734375" style="86" customWidth="1"/>
    <col min="9731" max="9984" width="9" style="86"/>
    <col min="9985" max="9985" width="22.88671875" style="86" customWidth="1"/>
    <col min="9986" max="9986" width="21.77734375" style="86" customWidth="1"/>
    <col min="9987" max="10240" width="9" style="86"/>
    <col min="10241" max="10241" width="22.88671875" style="86" customWidth="1"/>
    <col min="10242" max="10242" width="21.77734375" style="86" customWidth="1"/>
    <col min="10243" max="10496" width="9" style="86"/>
    <col min="10497" max="10497" width="22.88671875" style="86" customWidth="1"/>
    <col min="10498" max="10498" width="21.77734375" style="86" customWidth="1"/>
    <col min="10499" max="10752" width="9" style="86"/>
    <col min="10753" max="10753" width="22.88671875" style="86" customWidth="1"/>
    <col min="10754" max="10754" width="21.77734375" style="86" customWidth="1"/>
    <col min="10755" max="11008" width="9" style="86"/>
    <col min="11009" max="11009" width="22.88671875" style="86" customWidth="1"/>
    <col min="11010" max="11010" width="21.77734375" style="86" customWidth="1"/>
    <col min="11011" max="11264" width="9" style="86"/>
    <col min="11265" max="11265" width="22.88671875" style="86" customWidth="1"/>
    <col min="11266" max="11266" width="21.77734375" style="86" customWidth="1"/>
    <col min="11267" max="11520" width="9" style="86"/>
    <col min="11521" max="11521" width="22.88671875" style="86" customWidth="1"/>
    <col min="11522" max="11522" width="21.77734375" style="86" customWidth="1"/>
    <col min="11523" max="11776" width="9" style="86"/>
    <col min="11777" max="11777" width="22.88671875" style="86" customWidth="1"/>
    <col min="11778" max="11778" width="21.77734375" style="86" customWidth="1"/>
    <col min="11779" max="12032" width="9" style="86"/>
    <col min="12033" max="12033" width="22.88671875" style="86" customWidth="1"/>
    <col min="12034" max="12034" width="21.77734375" style="86" customWidth="1"/>
    <col min="12035" max="12288" width="9" style="86"/>
    <col min="12289" max="12289" width="22.88671875" style="86" customWidth="1"/>
    <col min="12290" max="12290" width="21.77734375" style="86" customWidth="1"/>
    <col min="12291" max="12544" width="9" style="86"/>
    <col min="12545" max="12545" width="22.88671875" style="86" customWidth="1"/>
    <col min="12546" max="12546" width="21.77734375" style="86" customWidth="1"/>
    <col min="12547" max="12800" width="9" style="86"/>
    <col min="12801" max="12801" width="22.88671875" style="86" customWidth="1"/>
    <col min="12802" max="12802" width="21.77734375" style="86" customWidth="1"/>
    <col min="12803" max="13056" width="9" style="86"/>
    <col min="13057" max="13057" width="22.88671875" style="86" customWidth="1"/>
    <col min="13058" max="13058" width="21.77734375" style="86" customWidth="1"/>
    <col min="13059" max="13312" width="9" style="86"/>
    <col min="13313" max="13313" width="22.88671875" style="86" customWidth="1"/>
    <col min="13314" max="13314" width="21.77734375" style="86" customWidth="1"/>
    <col min="13315" max="13568" width="9" style="86"/>
    <col min="13569" max="13569" width="22.88671875" style="86" customWidth="1"/>
    <col min="13570" max="13570" width="21.77734375" style="86" customWidth="1"/>
    <col min="13571" max="13824" width="9" style="86"/>
    <col min="13825" max="13825" width="22.88671875" style="86" customWidth="1"/>
    <col min="13826" max="13826" width="21.77734375" style="86" customWidth="1"/>
    <col min="13827" max="14080" width="9" style="86"/>
    <col min="14081" max="14081" width="22.88671875" style="86" customWidth="1"/>
    <col min="14082" max="14082" width="21.77734375" style="86" customWidth="1"/>
    <col min="14083" max="14336" width="9" style="86"/>
    <col min="14337" max="14337" width="22.88671875" style="86" customWidth="1"/>
    <col min="14338" max="14338" width="21.77734375" style="86" customWidth="1"/>
    <col min="14339" max="14592" width="9" style="86"/>
    <col min="14593" max="14593" width="22.88671875" style="86" customWidth="1"/>
    <col min="14594" max="14594" width="21.77734375" style="86" customWidth="1"/>
    <col min="14595" max="14848" width="9" style="86"/>
    <col min="14849" max="14849" width="22.88671875" style="86" customWidth="1"/>
    <col min="14850" max="14850" width="21.77734375" style="86" customWidth="1"/>
    <col min="14851" max="15104" width="9" style="86"/>
    <col min="15105" max="15105" width="22.88671875" style="86" customWidth="1"/>
    <col min="15106" max="15106" width="21.77734375" style="86" customWidth="1"/>
    <col min="15107" max="15360" width="9" style="86"/>
    <col min="15361" max="15361" width="22.88671875" style="86" customWidth="1"/>
    <col min="15362" max="15362" width="21.77734375" style="86" customWidth="1"/>
    <col min="15363" max="15616" width="9" style="86"/>
    <col min="15617" max="15617" width="22.88671875" style="86" customWidth="1"/>
    <col min="15618" max="15618" width="21.77734375" style="86" customWidth="1"/>
    <col min="15619" max="15872" width="9" style="86"/>
    <col min="15873" max="15873" width="22.88671875" style="86" customWidth="1"/>
    <col min="15874" max="15874" width="21.77734375" style="86" customWidth="1"/>
    <col min="15875" max="16128" width="9" style="86"/>
    <col min="16129" max="16129" width="22.88671875" style="86" customWidth="1"/>
    <col min="16130" max="16130" width="21.77734375" style="86" customWidth="1"/>
    <col min="16131" max="16384" width="9" style="86"/>
  </cols>
  <sheetData>
    <row r="1" spans="1:2" ht="17.399999999999999">
      <c r="A1" s="438" t="s">
        <v>266</v>
      </c>
      <c r="B1" s="438"/>
    </row>
    <row r="2" spans="1:2" ht="17.399999999999999">
      <c r="A2" s="88"/>
      <c r="B2" s="89"/>
    </row>
    <row r="3" spans="1:2">
      <c r="A3" s="90" t="s">
        <v>99</v>
      </c>
      <c r="B3" s="91" t="str">
        <f>'4'!B3</f>
        <v>1-6月</v>
      </c>
    </row>
    <row r="4" spans="1:2">
      <c r="A4" s="92" t="s">
        <v>53</v>
      </c>
      <c r="B4" s="93"/>
    </row>
    <row r="5" spans="1:2">
      <c r="A5" s="94" t="s">
        <v>267</v>
      </c>
      <c r="B5" s="95">
        <v>29870.285</v>
      </c>
    </row>
    <row r="6" spans="1:2">
      <c r="A6" s="96" t="s">
        <v>268</v>
      </c>
      <c r="B6" s="95">
        <v>22143.380499999999</v>
      </c>
    </row>
    <row r="7" spans="1:2">
      <c r="A7" s="94" t="s">
        <v>269</v>
      </c>
      <c r="B7" s="95">
        <v>1202.0433</v>
      </c>
    </row>
    <row r="8" spans="1:2">
      <c r="A8" s="96" t="s">
        <v>268</v>
      </c>
      <c r="B8" s="95">
        <v>955.21050000000002</v>
      </c>
    </row>
    <row r="9" spans="1:2">
      <c r="A9" s="94" t="s">
        <v>270</v>
      </c>
      <c r="B9" s="95">
        <v>2591.9659999999999</v>
      </c>
    </row>
    <row r="10" spans="1:2">
      <c r="A10" s="96" t="s">
        <v>268</v>
      </c>
      <c r="B10" s="95">
        <v>2323.0729999999999</v>
      </c>
    </row>
    <row r="11" spans="1:2">
      <c r="A11" s="94" t="s">
        <v>271</v>
      </c>
      <c r="B11" s="95">
        <v>2400.6693</v>
      </c>
    </row>
    <row r="12" spans="1:2">
      <c r="A12" s="96" t="s">
        <v>268</v>
      </c>
      <c r="B12" s="95">
        <v>2130.2887000000001</v>
      </c>
    </row>
    <row r="13" spans="1:2">
      <c r="A13" s="97" t="s">
        <v>101</v>
      </c>
      <c r="B13" s="98"/>
    </row>
    <row r="14" spans="1:2">
      <c r="A14" s="94" t="s">
        <v>272</v>
      </c>
      <c r="B14" s="99">
        <v>-9.6999999999999993</v>
      </c>
    </row>
    <row r="15" spans="1:2">
      <c r="A15" s="96" t="s">
        <v>268</v>
      </c>
      <c r="B15" s="99">
        <v>-10.4</v>
      </c>
    </row>
    <row r="16" spans="1:2">
      <c r="A16" s="94" t="s">
        <v>273</v>
      </c>
      <c r="B16" s="99">
        <v>3.5</v>
      </c>
    </row>
    <row r="17" spans="1:2">
      <c r="A17" s="96" t="s">
        <v>268</v>
      </c>
      <c r="B17" s="99">
        <v>3.9</v>
      </c>
    </row>
    <row r="18" spans="1:2">
      <c r="A18" s="94" t="s">
        <v>274</v>
      </c>
      <c r="B18" s="99">
        <v>-4.5</v>
      </c>
    </row>
    <row r="19" spans="1:2">
      <c r="A19" s="96" t="s">
        <v>268</v>
      </c>
      <c r="B19" s="99">
        <v>-3.7</v>
      </c>
    </row>
    <row r="20" spans="1:2">
      <c r="A20" s="94" t="s">
        <v>275</v>
      </c>
      <c r="B20" s="99">
        <v>-3.8</v>
      </c>
    </row>
    <row r="21" spans="1:2">
      <c r="A21" s="96" t="s">
        <v>268</v>
      </c>
      <c r="B21" s="100">
        <v>-3.8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C26"/>
  <sheetViews>
    <sheetView workbookViewId="0">
      <selection activeCell="F15" sqref="F15"/>
    </sheetView>
  </sheetViews>
  <sheetFormatPr defaultColWidth="9" defaultRowHeight="14.4"/>
  <cols>
    <col min="1" max="1" width="22.33203125" customWidth="1"/>
    <col min="2" max="2" width="10.88671875" style="22" customWidth="1"/>
    <col min="3" max="3" width="13.33203125" style="22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39" t="s">
        <v>276</v>
      </c>
      <c r="B1" s="439"/>
      <c r="C1" s="439"/>
    </row>
    <row r="2" spans="1:3" ht="17.399999999999999">
      <c r="A2" s="78"/>
      <c r="B2" s="79"/>
      <c r="C2" s="80"/>
    </row>
    <row r="3" spans="1:3" ht="14.25" customHeight="1" thickBot="1">
      <c r="A3" s="81"/>
      <c r="B3" s="27" t="e">
        <f>'4'!#REF!</f>
        <v>#REF!</v>
      </c>
      <c r="C3" s="82" t="str">
        <f>'4'!B3</f>
        <v>1-6月</v>
      </c>
    </row>
    <row r="4" spans="1:3">
      <c r="A4" s="83" t="s">
        <v>27</v>
      </c>
      <c r="B4" s="332"/>
      <c r="C4" s="333"/>
    </row>
    <row r="5" spans="1:3">
      <c r="A5" s="84" t="s">
        <v>276</v>
      </c>
      <c r="B5" s="334">
        <v>1958.8</v>
      </c>
      <c r="C5" s="334">
        <v>10757.35</v>
      </c>
    </row>
    <row r="6" spans="1:3">
      <c r="A6" s="85" t="s">
        <v>277</v>
      </c>
      <c r="B6" s="334">
        <v>872.56</v>
      </c>
      <c r="C6" s="334">
        <v>4258.75</v>
      </c>
    </row>
    <row r="7" spans="1:3">
      <c r="A7" s="84" t="s">
        <v>278</v>
      </c>
      <c r="B7" s="335"/>
      <c r="C7" s="336"/>
    </row>
    <row r="8" spans="1:3">
      <c r="A8" s="85" t="s">
        <v>277</v>
      </c>
      <c r="B8" s="376">
        <v>2571.88</v>
      </c>
      <c r="C8" s="377">
        <v>13387.89</v>
      </c>
    </row>
    <row r="9" spans="1:3">
      <c r="A9" s="85" t="s">
        <v>279</v>
      </c>
      <c r="B9" s="375">
        <v>1826.56</v>
      </c>
      <c r="C9" s="375">
        <v>9720.56</v>
      </c>
    </row>
    <row r="10" spans="1:3">
      <c r="A10" s="85" t="s">
        <v>280</v>
      </c>
      <c r="B10" s="375">
        <v>745.32</v>
      </c>
      <c r="C10" s="375">
        <v>3667.33</v>
      </c>
    </row>
    <row r="11" spans="1:3">
      <c r="A11" s="84" t="s">
        <v>281</v>
      </c>
      <c r="B11" s="375"/>
      <c r="C11" s="375"/>
    </row>
    <row r="12" spans="1:3">
      <c r="A12" s="85" t="s">
        <v>277</v>
      </c>
      <c r="B12" s="377">
        <v>75.72</v>
      </c>
      <c r="C12" s="377">
        <v>394.51</v>
      </c>
    </row>
    <row r="13" spans="1:3">
      <c r="A13" s="85" t="s">
        <v>282</v>
      </c>
      <c r="B13" s="375">
        <v>15.21</v>
      </c>
      <c r="C13" s="375">
        <v>82.53</v>
      </c>
    </row>
    <row r="14" spans="1:3">
      <c r="A14" s="85" t="s">
        <v>283</v>
      </c>
      <c r="B14" s="375">
        <v>60.51</v>
      </c>
      <c r="C14" s="375">
        <v>311.98</v>
      </c>
    </row>
    <row r="15" spans="1:3">
      <c r="A15" s="85"/>
      <c r="B15" s="375"/>
      <c r="C15" s="375"/>
    </row>
    <row r="16" spans="1:3" ht="15.6">
      <c r="A16" s="84" t="s">
        <v>101</v>
      </c>
      <c r="B16" s="378"/>
      <c r="C16" s="378"/>
    </row>
    <row r="17" spans="1:3">
      <c r="A17" s="84" t="s">
        <v>276</v>
      </c>
      <c r="B17" s="379">
        <v>6.3</v>
      </c>
      <c r="C17" s="380">
        <v>9</v>
      </c>
    </row>
    <row r="18" spans="1:3">
      <c r="A18" s="85" t="s">
        <v>277</v>
      </c>
      <c r="B18" s="380">
        <v>7.3</v>
      </c>
      <c r="C18" s="380">
        <v>9</v>
      </c>
    </row>
    <row r="19" spans="1:3">
      <c r="A19" s="84" t="s">
        <v>278</v>
      </c>
      <c r="B19" s="381"/>
      <c r="C19" s="381"/>
    </row>
    <row r="20" spans="1:3">
      <c r="A20" s="85" t="s">
        <v>277</v>
      </c>
      <c r="B20" s="381">
        <v>6.6</v>
      </c>
      <c r="C20" s="381">
        <v>10.6</v>
      </c>
    </row>
    <row r="21" spans="1:3">
      <c r="A21" s="85" t="s">
        <v>279</v>
      </c>
      <c r="B21" s="380">
        <v>6.2</v>
      </c>
      <c r="C21" s="380">
        <v>11.4</v>
      </c>
    </row>
    <row r="22" spans="1:3">
      <c r="A22" s="85" t="s">
        <v>280</v>
      </c>
      <c r="B22" s="380">
        <v>7.5</v>
      </c>
      <c r="C22" s="380">
        <v>8.6</v>
      </c>
    </row>
    <row r="23" spans="1:3">
      <c r="A23" s="84" t="s">
        <v>281</v>
      </c>
      <c r="B23" s="381"/>
      <c r="C23" s="381"/>
    </row>
    <row r="24" spans="1:3">
      <c r="A24" s="85" t="s">
        <v>277</v>
      </c>
      <c r="B24" s="381">
        <v>9.1999999999999993</v>
      </c>
      <c r="C24" s="381">
        <v>17.100000000000001</v>
      </c>
    </row>
    <row r="25" spans="1:3">
      <c r="A25" s="85" t="s">
        <v>282</v>
      </c>
      <c r="B25" s="380">
        <v>5.9</v>
      </c>
      <c r="C25" s="380">
        <v>21.1</v>
      </c>
    </row>
    <row r="26" spans="1:3">
      <c r="A26" s="85" t="s">
        <v>283</v>
      </c>
      <c r="B26" s="380">
        <v>10</v>
      </c>
      <c r="C26" s="380">
        <v>16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C23"/>
  <sheetViews>
    <sheetView workbookViewId="0">
      <selection sqref="A1:C1"/>
    </sheetView>
  </sheetViews>
  <sheetFormatPr defaultColWidth="9" defaultRowHeight="14.4"/>
  <cols>
    <col min="1" max="1" width="28.88671875" customWidth="1"/>
    <col min="2" max="2" width="15.5546875" customWidth="1"/>
    <col min="3" max="3" width="12.4414062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40" t="s">
        <v>284</v>
      </c>
      <c r="B1" s="440"/>
      <c r="C1" s="440"/>
    </row>
    <row r="2" spans="1:3" ht="19.5" customHeight="1">
      <c r="A2" s="443" t="s">
        <v>26</v>
      </c>
      <c r="B2" s="441" t="str">
        <f>'4'!B3</f>
        <v>1-6月</v>
      </c>
      <c r="C2" s="442">
        <f>'4'!D2</f>
        <v>0</v>
      </c>
    </row>
    <row r="3" spans="1:3" ht="19.5" customHeight="1">
      <c r="A3" s="444"/>
      <c r="B3" s="50" t="s">
        <v>285</v>
      </c>
      <c r="C3" s="51" t="s">
        <v>28</v>
      </c>
    </row>
    <row r="4" spans="1:3" ht="19.5" customHeight="1">
      <c r="A4" s="75" t="s">
        <v>286</v>
      </c>
      <c r="B4" s="76">
        <v>3946.84</v>
      </c>
      <c r="C4" s="77">
        <v>7.7</v>
      </c>
    </row>
    <row r="5" spans="1:3" ht="19.5" customHeight="1">
      <c r="A5" s="75" t="s">
        <v>287</v>
      </c>
      <c r="B5" s="76">
        <v>777.01</v>
      </c>
      <c r="C5" s="77">
        <v>12.3</v>
      </c>
    </row>
    <row r="6" spans="1:3" ht="19.5" customHeight="1">
      <c r="A6" s="75" t="s">
        <v>288</v>
      </c>
      <c r="B6" s="76">
        <v>678.77</v>
      </c>
      <c r="C6" s="77">
        <v>11.5</v>
      </c>
    </row>
    <row r="7" spans="1:3" ht="19.5" customHeight="1">
      <c r="A7" s="75" t="s">
        <v>289</v>
      </c>
      <c r="B7" s="76">
        <v>105.17</v>
      </c>
      <c r="C7" s="77">
        <v>15.3</v>
      </c>
    </row>
    <row r="8" spans="1:3" ht="19.5" customHeight="1">
      <c r="A8" s="75" t="s">
        <v>290</v>
      </c>
      <c r="B8" s="76">
        <v>172.61</v>
      </c>
      <c r="C8" s="77">
        <v>12.8</v>
      </c>
    </row>
    <row r="9" spans="1:3" ht="19.5" customHeight="1">
      <c r="A9" s="75" t="s">
        <v>291</v>
      </c>
      <c r="B9" s="76">
        <v>284.58999999999997</v>
      </c>
      <c r="C9" s="77">
        <v>10.4</v>
      </c>
    </row>
    <row r="10" spans="1:3" ht="19.5" customHeight="1">
      <c r="A10" s="75" t="s">
        <v>292</v>
      </c>
      <c r="B10" s="76">
        <v>92.68</v>
      </c>
      <c r="C10" s="77">
        <v>1</v>
      </c>
    </row>
    <row r="11" spans="1:3" ht="19.5" customHeight="1">
      <c r="A11" s="75" t="s">
        <v>293</v>
      </c>
      <c r="B11" s="76">
        <v>57.48</v>
      </c>
      <c r="C11" s="77">
        <v>12.2</v>
      </c>
    </row>
    <row r="12" spans="1:3" ht="19.5" customHeight="1">
      <c r="A12" s="75" t="s">
        <v>294</v>
      </c>
      <c r="B12" s="76">
        <v>182.57</v>
      </c>
      <c r="C12" s="77">
        <v>15.1</v>
      </c>
    </row>
    <row r="13" spans="1:3" ht="19.5" customHeight="1">
      <c r="A13" s="75" t="s">
        <v>295</v>
      </c>
      <c r="B13" s="76">
        <v>25.65</v>
      </c>
      <c r="C13" s="77">
        <v>3</v>
      </c>
    </row>
    <row r="14" spans="1:3" ht="19.5" customHeight="1">
      <c r="A14" s="75" t="s">
        <v>296</v>
      </c>
      <c r="B14" s="76">
        <v>43.29</v>
      </c>
      <c r="C14" s="77">
        <v>22</v>
      </c>
    </row>
    <row r="15" spans="1:3" ht="19.5" customHeight="1">
      <c r="A15" s="75" t="s">
        <v>297</v>
      </c>
      <c r="B15" s="76">
        <v>348.85</v>
      </c>
      <c r="C15" s="77">
        <v>5.6</v>
      </c>
    </row>
    <row r="16" spans="1:3" ht="19.5" customHeight="1">
      <c r="A16" s="75" t="s">
        <v>298</v>
      </c>
      <c r="B16" s="76">
        <v>158.83000000000001</v>
      </c>
      <c r="C16" s="77">
        <v>7.2</v>
      </c>
    </row>
    <row r="17" spans="1:3" ht="19.5" customHeight="1">
      <c r="A17" s="75" t="s">
        <v>299</v>
      </c>
      <c r="B17" s="76">
        <v>86.35</v>
      </c>
      <c r="C17" s="77">
        <v>4.4000000000000004</v>
      </c>
    </row>
    <row r="18" spans="1:3" ht="19.5" customHeight="1">
      <c r="A18" s="75" t="s">
        <v>300</v>
      </c>
      <c r="B18" s="76">
        <v>38.049999999999997</v>
      </c>
      <c r="C18" s="77">
        <v>9.9</v>
      </c>
    </row>
    <row r="19" spans="1:3" ht="19.5" customHeight="1">
      <c r="A19" s="75" t="s">
        <v>301</v>
      </c>
      <c r="B19" s="76">
        <v>121.7</v>
      </c>
      <c r="C19" s="77">
        <v>-3.7</v>
      </c>
    </row>
    <row r="20" spans="1:3" ht="19.5" customHeight="1">
      <c r="A20" s="75" t="s">
        <v>302</v>
      </c>
      <c r="B20" s="76">
        <v>414.73</v>
      </c>
      <c r="C20" s="77">
        <v>8.9</v>
      </c>
    </row>
    <row r="21" spans="1:3" ht="19.5" customHeight="1">
      <c r="A21" s="75" t="s">
        <v>303</v>
      </c>
      <c r="B21" s="76">
        <v>87.11</v>
      </c>
      <c r="C21" s="77">
        <v>0.8</v>
      </c>
    </row>
    <row r="22" spans="1:3" ht="19.5" customHeight="1">
      <c r="A22" s="75" t="s">
        <v>304</v>
      </c>
      <c r="B22" s="76">
        <v>908</v>
      </c>
      <c r="C22" s="77">
        <v>5.6</v>
      </c>
    </row>
    <row r="23" spans="1:3" ht="19.5" customHeight="1">
      <c r="A23" s="75" t="s">
        <v>305</v>
      </c>
      <c r="B23" s="76">
        <v>77.8</v>
      </c>
      <c r="C23" s="77">
        <v>-1.2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2:C38"/>
  <sheetViews>
    <sheetView workbookViewId="0">
      <selection activeCell="A2" sqref="A2:C2"/>
    </sheetView>
  </sheetViews>
  <sheetFormatPr defaultColWidth="9" defaultRowHeight="14.4"/>
  <cols>
    <col min="1" max="1" width="23" customWidth="1"/>
    <col min="2" max="2" width="10.33203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3" ht="15.6">
      <c r="A2" s="445" t="s">
        <v>306</v>
      </c>
      <c r="B2" s="446"/>
      <c r="C2" s="446"/>
    </row>
    <row r="3" spans="1:3">
      <c r="A3" s="32"/>
      <c r="B3" s="32"/>
      <c r="C3" s="32"/>
    </row>
    <row r="4" spans="1:3" ht="15" thickBot="1">
      <c r="A4" s="62" t="s">
        <v>307</v>
      </c>
      <c r="B4" s="63" t="s">
        <v>466</v>
      </c>
      <c r="C4" s="64" t="str">
        <f>'4'!B3</f>
        <v>1-6月</v>
      </c>
    </row>
    <row r="5" spans="1:3">
      <c r="A5" s="65" t="s">
        <v>308</v>
      </c>
      <c r="B5" s="66">
        <v>544.70000000000005</v>
      </c>
      <c r="C5" s="67">
        <v>3012.9</v>
      </c>
    </row>
    <row r="6" spans="1:3">
      <c r="A6" s="68" t="s">
        <v>309</v>
      </c>
      <c r="B6" s="66">
        <v>197.9</v>
      </c>
      <c r="C6" s="67">
        <v>949.9</v>
      </c>
    </row>
    <row r="7" spans="1:3">
      <c r="A7" s="68" t="s">
        <v>310</v>
      </c>
      <c r="B7" s="66">
        <v>346.8</v>
      </c>
      <c r="C7" s="67">
        <v>2063</v>
      </c>
    </row>
    <row r="8" spans="1:3" ht="15.6">
      <c r="A8" s="69" t="s">
        <v>95</v>
      </c>
      <c r="B8" s="70"/>
      <c r="C8" s="298"/>
    </row>
    <row r="9" spans="1:3">
      <c r="A9" s="68" t="s">
        <v>311</v>
      </c>
      <c r="B9" s="71">
        <v>3.6</v>
      </c>
      <c r="C9" s="72">
        <v>4</v>
      </c>
    </row>
    <row r="10" spans="1:3">
      <c r="A10" s="68" t="s">
        <v>312</v>
      </c>
      <c r="B10" s="66">
        <v>19.899999999999999</v>
      </c>
      <c r="C10" s="72">
        <v>-1.6</v>
      </c>
    </row>
    <row r="11" spans="1:3">
      <c r="A11" s="68" t="s">
        <v>313</v>
      </c>
      <c r="B11" s="66">
        <v>-3.9</v>
      </c>
      <c r="C11" s="72">
        <v>6.8</v>
      </c>
    </row>
    <row r="12" spans="1:3">
      <c r="A12" s="69" t="s">
        <v>314</v>
      </c>
      <c r="B12" s="267" t="s">
        <v>459</v>
      </c>
      <c r="C12" s="268" t="s">
        <v>460</v>
      </c>
    </row>
    <row r="13" spans="1:3">
      <c r="A13" s="68" t="s">
        <v>315</v>
      </c>
      <c r="B13" s="73">
        <v>2.7829000000000002</v>
      </c>
      <c r="C13" s="74">
        <v>18.046200000000002</v>
      </c>
    </row>
    <row r="14" spans="1:3">
      <c r="A14" s="331" t="s">
        <v>316</v>
      </c>
      <c r="B14" s="73">
        <v>0.69930000000000003</v>
      </c>
      <c r="C14" s="74">
        <v>15.731900000000001</v>
      </c>
    </row>
    <row r="15" spans="1:3">
      <c r="A15" s="69" t="s">
        <v>95</v>
      </c>
      <c r="B15" s="73"/>
      <c r="C15" s="71"/>
    </row>
    <row r="16" spans="1:3">
      <c r="A16" s="68" t="s">
        <v>315</v>
      </c>
      <c r="B16" s="73">
        <v>-43.07</v>
      </c>
      <c r="C16" s="71">
        <v>-40.72</v>
      </c>
    </row>
    <row r="17" spans="1:3">
      <c r="A17" s="68" t="s">
        <v>316</v>
      </c>
      <c r="B17" s="73">
        <v>-69.290000000000006</v>
      </c>
      <c r="C17" s="71">
        <v>0.22</v>
      </c>
    </row>
    <row r="21" spans="1:3">
      <c r="A21" t="s">
        <v>99</v>
      </c>
      <c r="B21" t="s">
        <v>99</v>
      </c>
      <c r="C21" t="s">
        <v>99</v>
      </c>
    </row>
    <row r="22" spans="1:3">
      <c r="A22" t="s">
        <v>99</v>
      </c>
      <c r="B22" t="s">
        <v>99</v>
      </c>
      <c r="C22" t="s">
        <v>99</v>
      </c>
    </row>
    <row r="23" spans="1:3">
      <c r="A23" t="s">
        <v>99</v>
      </c>
      <c r="B23" t="s">
        <v>99</v>
      </c>
      <c r="C23" t="s">
        <v>99</v>
      </c>
    </row>
    <row r="24" spans="1:3">
      <c r="A24" t="s">
        <v>99</v>
      </c>
      <c r="B24" t="s">
        <v>99</v>
      </c>
      <c r="C24" t="s">
        <v>99</v>
      </c>
    </row>
    <row r="26" spans="1:3">
      <c r="A26" t="s">
        <v>99</v>
      </c>
    </row>
    <row r="27" spans="1:3">
      <c r="A27" t="s">
        <v>99</v>
      </c>
    </row>
    <row r="28" spans="1:3">
      <c r="A28" t="s">
        <v>99</v>
      </c>
      <c r="B28" t="s">
        <v>99</v>
      </c>
      <c r="C28" t="s">
        <v>99</v>
      </c>
    </row>
    <row r="29" spans="1:3">
      <c r="A29" t="s">
        <v>99</v>
      </c>
    </row>
    <row r="30" spans="1:3">
      <c r="A30" t="s">
        <v>99</v>
      </c>
      <c r="B30" t="s">
        <v>99</v>
      </c>
      <c r="C30" t="s">
        <v>99</v>
      </c>
    </row>
    <row r="31" spans="1:3">
      <c r="A31" t="s">
        <v>99</v>
      </c>
      <c r="B31" t="s">
        <v>99</v>
      </c>
      <c r="C31" t="s">
        <v>99</v>
      </c>
    </row>
    <row r="32" spans="1:3">
      <c r="A32" t="s">
        <v>99</v>
      </c>
    </row>
    <row r="33" spans="1:3">
      <c r="A33" t="s">
        <v>99</v>
      </c>
      <c r="B33" t="s">
        <v>99</v>
      </c>
      <c r="C33" t="s">
        <v>99</v>
      </c>
    </row>
    <row r="34" spans="1:3">
      <c r="A34" t="s">
        <v>99</v>
      </c>
      <c r="B34" t="s">
        <v>99</v>
      </c>
      <c r="C34" t="s">
        <v>99</v>
      </c>
    </row>
    <row r="35" spans="1:3">
      <c r="A35" t="s">
        <v>99</v>
      </c>
    </row>
    <row r="36" spans="1:3">
      <c r="A36" t="s">
        <v>99</v>
      </c>
    </row>
    <row r="37" spans="1:3">
      <c r="A37" t="s">
        <v>99</v>
      </c>
    </row>
    <row r="38" spans="1:3">
      <c r="A38" t="s">
        <v>99</v>
      </c>
    </row>
  </sheetData>
  <mergeCells count="1">
    <mergeCell ref="A2:C2"/>
  </mergeCells>
  <phoneticPr fontId="2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32"/>
  <sheetViews>
    <sheetView workbookViewId="0">
      <selection sqref="A1:D1"/>
    </sheetView>
  </sheetViews>
  <sheetFormatPr defaultColWidth="9" defaultRowHeight="14.4"/>
  <cols>
    <col min="1" max="1" width="28.5546875" style="32" customWidth="1"/>
    <col min="2" max="2" width="14.21875" style="32" customWidth="1"/>
    <col min="3" max="3" width="9.88671875" style="352" customWidth="1"/>
    <col min="4" max="4" width="17.21875" style="352" customWidth="1"/>
    <col min="5" max="256" width="9" style="32"/>
    <col min="257" max="257" width="23.21875" style="32" customWidth="1"/>
    <col min="258" max="258" width="14.21875" style="32" customWidth="1"/>
    <col min="259" max="259" width="9.88671875" style="32" customWidth="1"/>
    <col min="260" max="260" width="17.21875" style="32" customWidth="1"/>
    <col min="261" max="512" width="9" style="32"/>
    <col min="513" max="513" width="23.21875" style="32" customWidth="1"/>
    <col min="514" max="514" width="14.21875" style="32" customWidth="1"/>
    <col min="515" max="515" width="9.88671875" style="32" customWidth="1"/>
    <col min="516" max="516" width="17.21875" style="32" customWidth="1"/>
    <col min="517" max="768" width="9" style="32"/>
    <col min="769" max="769" width="23.21875" style="32" customWidth="1"/>
    <col min="770" max="770" width="14.21875" style="32" customWidth="1"/>
    <col min="771" max="771" width="9.88671875" style="32" customWidth="1"/>
    <col min="772" max="772" width="17.21875" style="32" customWidth="1"/>
    <col min="773" max="1024" width="9" style="32"/>
    <col min="1025" max="1025" width="23.21875" style="32" customWidth="1"/>
    <col min="1026" max="1026" width="14.21875" style="32" customWidth="1"/>
    <col min="1027" max="1027" width="9.88671875" style="32" customWidth="1"/>
    <col min="1028" max="1028" width="17.21875" style="32" customWidth="1"/>
    <col min="1029" max="1280" width="9" style="32"/>
    <col min="1281" max="1281" width="23.21875" style="32" customWidth="1"/>
    <col min="1282" max="1282" width="14.21875" style="32" customWidth="1"/>
    <col min="1283" max="1283" width="9.88671875" style="32" customWidth="1"/>
    <col min="1284" max="1284" width="17.21875" style="32" customWidth="1"/>
    <col min="1285" max="1536" width="9" style="32"/>
    <col min="1537" max="1537" width="23.21875" style="32" customWidth="1"/>
    <col min="1538" max="1538" width="14.21875" style="32" customWidth="1"/>
    <col min="1539" max="1539" width="9.88671875" style="32" customWidth="1"/>
    <col min="1540" max="1540" width="17.21875" style="32" customWidth="1"/>
    <col min="1541" max="1792" width="9" style="32"/>
    <col min="1793" max="1793" width="23.21875" style="32" customWidth="1"/>
    <col min="1794" max="1794" width="14.21875" style="32" customWidth="1"/>
    <col min="1795" max="1795" width="9.88671875" style="32" customWidth="1"/>
    <col min="1796" max="1796" width="17.21875" style="32" customWidth="1"/>
    <col min="1797" max="2048" width="9" style="32"/>
    <col min="2049" max="2049" width="23.21875" style="32" customWidth="1"/>
    <col min="2050" max="2050" width="14.21875" style="32" customWidth="1"/>
    <col min="2051" max="2051" width="9.88671875" style="32" customWidth="1"/>
    <col min="2052" max="2052" width="17.21875" style="32" customWidth="1"/>
    <col min="2053" max="2304" width="9" style="32"/>
    <col min="2305" max="2305" width="23.21875" style="32" customWidth="1"/>
    <col min="2306" max="2306" width="14.21875" style="32" customWidth="1"/>
    <col min="2307" max="2307" width="9.88671875" style="32" customWidth="1"/>
    <col min="2308" max="2308" width="17.21875" style="32" customWidth="1"/>
    <col min="2309" max="2560" width="9" style="32"/>
    <col min="2561" max="2561" width="23.21875" style="32" customWidth="1"/>
    <col min="2562" max="2562" width="14.21875" style="32" customWidth="1"/>
    <col min="2563" max="2563" width="9.88671875" style="32" customWidth="1"/>
    <col min="2564" max="2564" width="17.21875" style="32" customWidth="1"/>
    <col min="2565" max="2816" width="9" style="32"/>
    <col min="2817" max="2817" width="23.21875" style="32" customWidth="1"/>
    <col min="2818" max="2818" width="14.21875" style="32" customWidth="1"/>
    <col min="2819" max="2819" width="9.88671875" style="32" customWidth="1"/>
    <col min="2820" max="2820" width="17.21875" style="32" customWidth="1"/>
    <col min="2821" max="3072" width="9" style="32"/>
    <col min="3073" max="3073" width="23.21875" style="32" customWidth="1"/>
    <col min="3074" max="3074" width="14.21875" style="32" customWidth="1"/>
    <col min="3075" max="3075" width="9.88671875" style="32" customWidth="1"/>
    <col min="3076" max="3076" width="17.21875" style="32" customWidth="1"/>
    <col min="3077" max="3328" width="9" style="32"/>
    <col min="3329" max="3329" width="23.21875" style="32" customWidth="1"/>
    <col min="3330" max="3330" width="14.21875" style="32" customWidth="1"/>
    <col min="3331" max="3331" width="9.88671875" style="32" customWidth="1"/>
    <col min="3332" max="3332" width="17.21875" style="32" customWidth="1"/>
    <col min="3333" max="3584" width="9" style="32"/>
    <col min="3585" max="3585" width="23.21875" style="32" customWidth="1"/>
    <col min="3586" max="3586" width="14.21875" style="32" customWidth="1"/>
    <col min="3587" max="3587" width="9.88671875" style="32" customWidth="1"/>
    <col min="3588" max="3588" width="17.21875" style="32" customWidth="1"/>
    <col min="3589" max="3840" width="9" style="32"/>
    <col min="3841" max="3841" width="23.21875" style="32" customWidth="1"/>
    <col min="3842" max="3842" width="14.21875" style="32" customWidth="1"/>
    <col min="3843" max="3843" width="9.88671875" style="32" customWidth="1"/>
    <col min="3844" max="3844" width="17.21875" style="32" customWidth="1"/>
    <col min="3845" max="4096" width="9" style="32"/>
    <col min="4097" max="4097" width="23.21875" style="32" customWidth="1"/>
    <col min="4098" max="4098" width="14.21875" style="32" customWidth="1"/>
    <col min="4099" max="4099" width="9.88671875" style="32" customWidth="1"/>
    <col min="4100" max="4100" width="17.21875" style="32" customWidth="1"/>
    <col min="4101" max="4352" width="9" style="32"/>
    <col min="4353" max="4353" width="23.21875" style="32" customWidth="1"/>
    <col min="4354" max="4354" width="14.21875" style="32" customWidth="1"/>
    <col min="4355" max="4355" width="9.88671875" style="32" customWidth="1"/>
    <col min="4356" max="4356" width="17.21875" style="32" customWidth="1"/>
    <col min="4357" max="4608" width="9" style="32"/>
    <col min="4609" max="4609" width="23.21875" style="32" customWidth="1"/>
    <col min="4610" max="4610" width="14.21875" style="32" customWidth="1"/>
    <col min="4611" max="4611" width="9.88671875" style="32" customWidth="1"/>
    <col min="4612" max="4612" width="17.21875" style="32" customWidth="1"/>
    <col min="4613" max="4864" width="9" style="32"/>
    <col min="4865" max="4865" width="23.21875" style="32" customWidth="1"/>
    <col min="4866" max="4866" width="14.21875" style="32" customWidth="1"/>
    <col min="4867" max="4867" width="9.88671875" style="32" customWidth="1"/>
    <col min="4868" max="4868" width="17.21875" style="32" customWidth="1"/>
    <col min="4869" max="5120" width="9" style="32"/>
    <col min="5121" max="5121" width="23.21875" style="32" customWidth="1"/>
    <col min="5122" max="5122" width="14.21875" style="32" customWidth="1"/>
    <col min="5123" max="5123" width="9.88671875" style="32" customWidth="1"/>
    <col min="5124" max="5124" width="17.21875" style="32" customWidth="1"/>
    <col min="5125" max="5376" width="9" style="32"/>
    <col min="5377" max="5377" width="23.21875" style="32" customWidth="1"/>
    <col min="5378" max="5378" width="14.21875" style="32" customWidth="1"/>
    <col min="5379" max="5379" width="9.88671875" style="32" customWidth="1"/>
    <col min="5380" max="5380" width="17.21875" style="32" customWidth="1"/>
    <col min="5381" max="5632" width="9" style="32"/>
    <col min="5633" max="5633" width="23.21875" style="32" customWidth="1"/>
    <col min="5634" max="5634" width="14.21875" style="32" customWidth="1"/>
    <col min="5635" max="5635" width="9.88671875" style="32" customWidth="1"/>
    <col min="5636" max="5636" width="17.21875" style="32" customWidth="1"/>
    <col min="5637" max="5888" width="9" style="32"/>
    <col min="5889" max="5889" width="23.21875" style="32" customWidth="1"/>
    <col min="5890" max="5890" width="14.21875" style="32" customWidth="1"/>
    <col min="5891" max="5891" width="9.88671875" style="32" customWidth="1"/>
    <col min="5892" max="5892" width="17.21875" style="32" customWidth="1"/>
    <col min="5893" max="6144" width="9" style="32"/>
    <col min="6145" max="6145" width="23.21875" style="32" customWidth="1"/>
    <col min="6146" max="6146" width="14.21875" style="32" customWidth="1"/>
    <col min="6147" max="6147" width="9.88671875" style="32" customWidth="1"/>
    <col min="6148" max="6148" width="17.21875" style="32" customWidth="1"/>
    <col min="6149" max="6400" width="9" style="32"/>
    <col min="6401" max="6401" width="23.21875" style="32" customWidth="1"/>
    <col min="6402" max="6402" width="14.21875" style="32" customWidth="1"/>
    <col min="6403" max="6403" width="9.88671875" style="32" customWidth="1"/>
    <col min="6404" max="6404" width="17.21875" style="32" customWidth="1"/>
    <col min="6405" max="6656" width="9" style="32"/>
    <col min="6657" max="6657" width="23.21875" style="32" customWidth="1"/>
    <col min="6658" max="6658" width="14.21875" style="32" customWidth="1"/>
    <col min="6659" max="6659" width="9.88671875" style="32" customWidth="1"/>
    <col min="6660" max="6660" width="17.21875" style="32" customWidth="1"/>
    <col min="6661" max="6912" width="9" style="32"/>
    <col min="6913" max="6913" width="23.21875" style="32" customWidth="1"/>
    <col min="6914" max="6914" width="14.21875" style="32" customWidth="1"/>
    <col min="6915" max="6915" width="9.88671875" style="32" customWidth="1"/>
    <col min="6916" max="6916" width="17.21875" style="32" customWidth="1"/>
    <col min="6917" max="7168" width="9" style="32"/>
    <col min="7169" max="7169" width="23.21875" style="32" customWidth="1"/>
    <col min="7170" max="7170" width="14.21875" style="32" customWidth="1"/>
    <col min="7171" max="7171" width="9.88671875" style="32" customWidth="1"/>
    <col min="7172" max="7172" width="17.21875" style="32" customWidth="1"/>
    <col min="7173" max="7424" width="9" style="32"/>
    <col min="7425" max="7425" width="23.21875" style="32" customWidth="1"/>
    <col min="7426" max="7426" width="14.21875" style="32" customWidth="1"/>
    <col min="7427" max="7427" width="9.88671875" style="32" customWidth="1"/>
    <col min="7428" max="7428" width="17.21875" style="32" customWidth="1"/>
    <col min="7429" max="7680" width="9" style="32"/>
    <col min="7681" max="7681" width="23.21875" style="32" customWidth="1"/>
    <col min="7682" max="7682" width="14.21875" style="32" customWidth="1"/>
    <col min="7683" max="7683" width="9.88671875" style="32" customWidth="1"/>
    <col min="7684" max="7684" width="17.21875" style="32" customWidth="1"/>
    <col min="7685" max="7936" width="9" style="32"/>
    <col min="7937" max="7937" width="23.21875" style="32" customWidth="1"/>
    <col min="7938" max="7938" width="14.21875" style="32" customWidth="1"/>
    <col min="7939" max="7939" width="9.88671875" style="32" customWidth="1"/>
    <col min="7940" max="7940" width="17.21875" style="32" customWidth="1"/>
    <col min="7941" max="8192" width="9" style="32"/>
    <col min="8193" max="8193" width="23.21875" style="32" customWidth="1"/>
    <col min="8194" max="8194" width="14.21875" style="32" customWidth="1"/>
    <col min="8195" max="8195" width="9.88671875" style="32" customWidth="1"/>
    <col min="8196" max="8196" width="17.21875" style="32" customWidth="1"/>
    <col min="8197" max="8448" width="9" style="32"/>
    <col min="8449" max="8449" width="23.21875" style="32" customWidth="1"/>
    <col min="8450" max="8450" width="14.21875" style="32" customWidth="1"/>
    <col min="8451" max="8451" width="9.88671875" style="32" customWidth="1"/>
    <col min="8452" max="8452" width="17.21875" style="32" customWidth="1"/>
    <col min="8453" max="8704" width="9" style="32"/>
    <col min="8705" max="8705" width="23.21875" style="32" customWidth="1"/>
    <col min="8706" max="8706" width="14.21875" style="32" customWidth="1"/>
    <col min="8707" max="8707" width="9.88671875" style="32" customWidth="1"/>
    <col min="8708" max="8708" width="17.21875" style="32" customWidth="1"/>
    <col min="8709" max="8960" width="9" style="32"/>
    <col min="8961" max="8961" width="23.21875" style="32" customWidth="1"/>
    <col min="8962" max="8962" width="14.21875" style="32" customWidth="1"/>
    <col min="8963" max="8963" width="9.88671875" style="32" customWidth="1"/>
    <col min="8964" max="8964" width="17.21875" style="32" customWidth="1"/>
    <col min="8965" max="9216" width="9" style="32"/>
    <col min="9217" max="9217" width="23.21875" style="32" customWidth="1"/>
    <col min="9218" max="9218" width="14.21875" style="32" customWidth="1"/>
    <col min="9219" max="9219" width="9.88671875" style="32" customWidth="1"/>
    <col min="9220" max="9220" width="17.21875" style="32" customWidth="1"/>
    <col min="9221" max="9472" width="9" style="32"/>
    <col min="9473" max="9473" width="23.21875" style="32" customWidth="1"/>
    <col min="9474" max="9474" width="14.21875" style="32" customWidth="1"/>
    <col min="9475" max="9475" width="9.88671875" style="32" customWidth="1"/>
    <col min="9476" max="9476" width="17.21875" style="32" customWidth="1"/>
    <col min="9477" max="9728" width="9" style="32"/>
    <col min="9729" max="9729" width="23.21875" style="32" customWidth="1"/>
    <col min="9730" max="9730" width="14.21875" style="32" customWidth="1"/>
    <col min="9731" max="9731" width="9.88671875" style="32" customWidth="1"/>
    <col min="9732" max="9732" width="17.21875" style="32" customWidth="1"/>
    <col min="9733" max="9984" width="9" style="32"/>
    <col min="9985" max="9985" width="23.21875" style="32" customWidth="1"/>
    <col min="9986" max="9986" width="14.21875" style="32" customWidth="1"/>
    <col min="9987" max="9987" width="9.88671875" style="32" customWidth="1"/>
    <col min="9988" max="9988" width="17.21875" style="32" customWidth="1"/>
    <col min="9989" max="10240" width="9" style="32"/>
    <col min="10241" max="10241" width="23.21875" style="32" customWidth="1"/>
    <col min="10242" max="10242" width="14.21875" style="32" customWidth="1"/>
    <col min="10243" max="10243" width="9.88671875" style="32" customWidth="1"/>
    <col min="10244" max="10244" width="17.21875" style="32" customWidth="1"/>
    <col min="10245" max="10496" width="9" style="32"/>
    <col min="10497" max="10497" width="23.21875" style="32" customWidth="1"/>
    <col min="10498" max="10498" width="14.21875" style="32" customWidth="1"/>
    <col min="10499" max="10499" width="9.88671875" style="32" customWidth="1"/>
    <col min="10500" max="10500" width="17.21875" style="32" customWidth="1"/>
    <col min="10501" max="10752" width="9" style="32"/>
    <col min="10753" max="10753" width="23.21875" style="32" customWidth="1"/>
    <col min="10754" max="10754" width="14.21875" style="32" customWidth="1"/>
    <col min="10755" max="10755" width="9.88671875" style="32" customWidth="1"/>
    <col min="10756" max="10756" width="17.21875" style="32" customWidth="1"/>
    <col min="10757" max="11008" width="9" style="32"/>
    <col min="11009" max="11009" width="23.21875" style="32" customWidth="1"/>
    <col min="11010" max="11010" width="14.21875" style="32" customWidth="1"/>
    <col min="11011" max="11011" width="9.88671875" style="32" customWidth="1"/>
    <col min="11012" max="11012" width="17.21875" style="32" customWidth="1"/>
    <col min="11013" max="11264" width="9" style="32"/>
    <col min="11265" max="11265" width="23.21875" style="32" customWidth="1"/>
    <col min="11266" max="11266" width="14.21875" style="32" customWidth="1"/>
    <col min="11267" max="11267" width="9.88671875" style="32" customWidth="1"/>
    <col min="11268" max="11268" width="17.21875" style="32" customWidth="1"/>
    <col min="11269" max="11520" width="9" style="32"/>
    <col min="11521" max="11521" width="23.21875" style="32" customWidth="1"/>
    <col min="11522" max="11522" width="14.21875" style="32" customWidth="1"/>
    <col min="11523" max="11523" width="9.88671875" style="32" customWidth="1"/>
    <col min="11524" max="11524" width="17.21875" style="32" customWidth="1"/>
    <col min="11525" max="11776" width="9" style="32"/>
    <col min="11777" max="11777" width="23.21875" style="32" customWidth="1"/>
    <col min="11778" max="11778" width="14.21875" style="32" customWidth="1"/>
    <col min="11779" max="11779" width="9.88671875" style="32" customWidth="1"/>
    <col min="11780" max="11780" width="17.21875" style="32" customWidth="1"/>
    <col min="11781" max="12032" width="9" style="32"/>
    <col min="12033" max="12033" width="23.21875" style="32" customWidth="1"/>
    <col min="12034" max="12034" width="14.21875" style="32" customWidth="1"/>
    <col min="12035" max="12035" width="9.88671875" style="32" customWidth="1"/>
    <col min="12036" max="12036" width="17.21875" style="32" customWidth="1"/>
    <col min="12037" max="12288" width="9" style="32"/>
    <col min="12289" max="12289" width="23.21875" style="32" customWidth="1"/>
    <col min="12290" max="12290" width="14.21875" style="32" customWidth="1"/>
    <col min="12291" max="12291" width="9.88671875" style="32" customWidth="1"/>
    <col min="12292" max="12292" width="17.21875" style="32" customWidth="1"/>
    <col min="12293" max="12544" width="9" style="32"/>
    <col min="12545" max="12545" width="23.21875" style="32" customWidth="1"/>
    <col min="12546" max="12546" width="14.21875" style="32" customWidth="1"/>
    <col min="12547" max="12547" width="9.88671875" style="32" customWidth="1"/>
    <col min="12548" max="12548" width="17.21875" style="32" customWidth="1"/>
    <col min="12549" max="12800" width="9" style="32"/>
    <col min="12801" max="12801" width="23.21875" style="32" customWidth="1"/>
    <col min="12802" max="12802" width="14.21875" style="32" customWidth="1"/>
    <col min="12803" max="12803" width="9.88671875" style="32" customWidth="1"/>
    <col min="12804" max="12804" width="17.21875" style="32" customWidth="1"/>
    <col min="12805" max="13056" width="9" style="32"/>
    <col min="13057" max="13057" width="23.21875" style="32" customWidth="1"/>
    <col min="13058" max="13058" width="14.21875" style="32" customWidth="1"/>
    <col min="13059" max="13059" width="9.88671875" style="32" customWidth="1"/>
    <col min="13060" max="13060" width="17.21875" style="32" customWidth="1"/>
    <col min="13061" max="13312" width="9" style="32"/>
    <col min="13313" max="13313" width="23.21875" style="32" customWidth="1"/>
    <col min="13314" max="13314" width="14.21875" style="32" customWidth="1"/>
    <col min="13315" max="13315" width="9.88671875" style="32" customWidth="1"/>
    <col min="13316" max="13316" width="17.21875" style="32" customWidth="1"/>
    <col min="13317" max="13568" width="9" style="32"/>
    <col min="13569" max="13569" width="23.21875" style="32" customWidth="1"/>
    <col min="13570" max="13570" width="14.21875" style="32" customWidth="1"/>
    <col min="13571" max="13571" width="9.88671875" style="32" customWidth="1"/>
    <col min="13572" max="13572" width="17.21875" style="32" customWidth="1"/>
    <col min="13573" max="13824" width="9" style="32"/>
    <col min="13825" max="13825" width="23.21875" style="32" customWidth="1"/>
    <col min="13826" max="13826" width="14.21875" style="32" customWidth="1"/>
    <col min="13827" max="13827" width="9.88671875" style="32" customWidth="1"/>
    <col min="13828" max="13828" width="17.21875" style="32" customWidth="1"/>
    <col min="13829" max="14080" width="9" style="32"/>
    <col min="14081" max="14081" width="23.21875" style="32" customWidth="1"/>
    <col min="14082" max="14082" width="14.21875" style="32" customWidth="1"/>
    <col min="14083" max="14083" width="9.88671875" style="32" customWidth="1"/>
    <col min="14084" max="14084" width="17.21875" style="32" customWidth="1"/>
    <col min="14085" max="14336" width="9" style="32"/>
    <col min="14337" max="14337" width="23.21875" style="32" customWidth="1"/>
    <col min="14338" max="14338" width="14.21875" style="32" customWidth="1"/>
    <col min="14339" max="14339" width="9.88671875" style="32" customWidth="1"/>
    <col min="14340" max="14340" width="17.21875" style="32" customWidth="1"/>
    <col min="14341" max="14592" width="9" style="32"/>
    <col min="14593" max="14593" width="23.21875" style="32" customWidth="1"/>
    <col min="14594" max="14594" width="14.21875" style="32" customWidth="1"/>
    <col min="14595" max="14595" width="9.88671875" style="32" customWidth="1"/>
    <col min="14596" max="14596" width="17.21875" style="32" customWidth="1"/>
    <col min="14597" max="14848" width="9" style="32"/>
    <col min="14849" max="14849" width="23.21875" style="32" customWidth="1"/>
    <col min="14850" max="14850" width="14.21875" style="32" customWidth="1"/>
    <col min="14851" max="14851" width="9.88671875" style="32" customWidth="1"/>
    <col min="14852" max="14852" width="17.21875" style="32" customWidth="1"/>
    <col min="14853" max="15104" width="9" style="32"/>
    <col min="15105" max="15105" width="23.21875" style="32" customWidth="1"/>
    <col min="15106" max="15106" width="14.21875" style="32" customWidth="1"/>
    <col min="15107" max="15107" width="9.88671875" style="32" customWidth="1"/>
    <col min="15108" max="15108" width="17.21875" style="32" customWidth="1"/>
    <col min="15109" max="15360" width="9" style="32"/>
    <col min="15361" max="15361" width="23.21875" style="32" customWidth="1"/>
    <col min="15362" max="15362" width="14.21875" style="32" customWidth="1"/>
    <col min="15363" max="15363" width="9.88671875" style="32" customWidth="1"/>
    <col min="15364" max="15364" width="17.21875" style="32" customWidth="1"/>
    <col min="15365" max="15616" width="9" style="32"/>
    <col min="15617" max="15617" width="23.21875" style="32" customWidth="1"/>
    <col min="15618" max="15618" width="14.21875" style="32" customWidth="1"/>
    <col min="15619" max="15619" width="9.88671875" style="32" customWidth="1"/>
    <col min="15620" max="15620" width="17.21875" style="32" customWidth="1"/>
    <col min="15621" max="15872" width="9" style="32"/>
    <col min="15873" max="15873" width="23.21875" style="32" customWidth="1"/>
    <col min="15874" max="15874" width="14.21875" style="32" customWidth="1"/>
    <col min="15875" max="15875" width="9.88671875" style="32" customWidth="1"/>
    <col min="15876" max="15876" width="17.21875" style="32" customWidth="1"/>
    <col min="15877" max="16128" width="9" style="32"/>
    <col min="16129" max="16129" width="23.21875" style="32" customWidth="1"/>
    <col min="16130" max="16130" width="14.21875" style="32" customWidth="1"/>
    <col min="16131" max="16131" width="9.88671875" style="32" customWidth="1"/>
    <col min="16132" max="16132" width="17.21875" style="32" customWidth="1"/>
    <col min="16133" max="16384" width="9" style="32"/>
  </cols>
  <sheetData>
    <row r="1" spans="1:4" ht="26.25" customHeight="1">
      <c r="A1" s="384" t="s">
        <v>25</v>
      </c>
      <c r="B1" s="384"/>
      <c r="C1" s="384"/>
      <c r="D1" s="384"/>
    </row>
    <row r="2" spans="1:4" ht="20.100000000000001" customHeight="1">
      <c r="A2" s="387" t="s">
        <v>26</v>
      </c>
      <c r="B2" s="385" t="s">
        <v>450</v>
      </c>
      <c r="C2" s="385"/>
      <c r="D2" s="386"/>
    </row>
    <row r="3" spans="1:4" ht="20.100000000000001" customHeight="1">
      <c r="A3" s="387"/>
      <c r="B3" s="250" t="s">
        <v>27</v>
      </c>
      <c r="C3" s="250" t="s">
        <v>28</v>
      </c>
      <c r="D3" s="251" t="s">
        <v>29</v>
      </c>
    </row>
    <row r="4" spans="1:4" ht="20.100000000000001" customHeight="1">
      <c r="A4" s="252" t="s">
        <v>30</v>
      </c>
      <c r="B4" s="253">
        <v>26259.2209</v>
      </c>
      <c r="C4" s="383">
        <v>5.5549999999999997</v>
      </c>
      <c r="D4" s="382">
        <v>5.5</v>
      </c>
    </row>
    <row r="5" spans="1:4" ht="20.100000000000001" customHeight="1">
      <c r="A5" s="252" t="s">
        <v>31</v>
      </c>
      <c r="B5" s="253"/>
      <c r="C5" s="383"/>
      <c r="D5" s="382"/>
    </row>
    <row r="6" spans="1:4" ht="20.100000000000001" customHeight="1">
      <c r="A6" s="252" t="s">
        <v>32</v>
      </c>
      <c r="B6" s="253"/>
      <c r="C6" s="383"/>
      <c r="D6" s="382"/>
    </row>
    <row r="7" spans="1:4" ht="20.100000000000001" customHeight="1">
      <c r="A7" s="252" t="s">
        <v>33</v>
      </c>
      <c r="B7" s="253"/>
      <c r="C7" s="383"/>
      <c r="D7" s="382"/>
    </row>
    <row r="8" spans="1:4" ht="20.100000000000001" customHeight="1">
      <c r="A8" s="252" t="s">
        <v>34</v>
      </c>
      <c r="B8" s="253"/>
      <c r="C8" s="383"/>
      <c r="D8" s="382"/>
    </row>
    <row r="9" spans="1:4" ht="20.100000000000001" customHeight="1">
      <c r="A9" s="252" t="s">
        <v>35</v>
      </c>
      <c r="B9" s="253"/>
      <c r="C9" s="383"/>
      <c r="D9" s="382"/>
    </row>
    <row r="10" spans="1:4" ht="20.100000000000001" customHeight="1">
      <c r="A10" s="252" t="s">
        <v>36</v>
      </c>
      <c r="B10" s="253"/>
      <c r="C10" s="383"/>
      <c r="D10" s="382"/>
    </row>
    <row r="11" spans="1:4" ht="20.100000000000001" customHeight="1">
      <c r="A11" s="252" t="s">
        <v>37</v>
      </c>
      <c r="B11" s="253"/>
      <c r="C11" s="383"/>
      <c r="D11" s="382"/>
    </row>
    <row r="12" spans="1:4" ht="20.100000000000001" customHeight="1">
      <c r="A12" s="252" t="s">
        <v>38</v>
      </c>
      <c r="B12" s="253"/>
      <c r="C12" s="383"/>
      <c r="D12" s="382"/>
    </row>
    <row r="13" spans="1:4" ht="20.100000000000001" customHeight="1">
      <c r="A13" s="252" t="s">
        <v>39</v>
      </c>
      <c r="B13" s="253"/>
      <c r="C13" s="383"/>
      <c r="D13" s="382"/>
    </row>
    <row r="14" spans="1:4" ht="20.100000000000001" customHeight="1">
      <c r="A14" s="252" t="s">
        <v>40</v>
      </c>
      <c r="B14" s="253">
        <v>1766.62</v>
      </c>
      <c r="C14" s="383">
        <v>4.1166678864263986</v>
      </c>
      <c r="D14" s="382">
        <v>3.7</v>
      </c>
    </row>
    <row r="15" spans="1:4" ht="20.100000000000001" customHeight="1">
      <c r="A15" s="252" t="s">
        <v>41</v>
      </c>
      <c r="B15" s="253">
        <v>10995.956399999999</v>
      </c>
      <c r="C15" s="383">
        <v>4.2836201543406673</v>
      </c>
      <c r="D15" s="382">
        <v>4.3</v>
      </c>
    </row>
    <row r="16" spans="1:4" ht="20.100000000000001" customHeight="1">
      <c r="A16" s="252" t="s">
        <v>42</v>
      </c>
      <c r="B16" s="253">
        <v>13496.6387</v>
      </c>
      <c r="C16" s="383">
        <v>6.7195220081540441</v>
      </c>
      <c r="D16" s="382">
        <v>6.4</v>
      </c>
    </row>
    <row r="17" spans="1:8" ht="33.75" customHeight="1">
      <c r="A17" s="254" t="s">
        <v>43</v>
      </c>
      <c r="B17" s="388" t="s">
        <v>463</v>
      </c>
      <c r="C17" s="389"/>
      <c r="D17" s="255" t="s">
        <v>464</v>
      </c>
    </row>
    <row r="18" spans="1:8" ht="20.100000000000001" customHeight="1"/>
    <row r="19" spans="1:8" ht="30" customHeight="1"/>
    <row r="20" spans="1:8" ht="15.6">
      <c r="A20" s="256"/>
    </row>
    <row r="21" spans="1:8" ht="15.6">
      <c r="A21" s="256"/>
      <c r="B21" s="257"/>
    </row>
    <row r="22" spans="1:8" ht="15.6">
      <c r="A22" s="256"/>
      <c r="B22" s="258"/>
    </row>
    <row r="23" spans="1:8" ht="15.6">
      <c r="A23" s="256"/>
      <c r="B23" s="258"/>
    </row>
    <row r="29" spans="1:8">
      <c r="G29" s="37"/>
      <c r="H29" s="259"/>
    </row>
    <row r="30" spans="1:8">
      <c r="G30" s="37"/>
      <c r="H30" s="259"/>
    </row>
    <row r="31" spans="1:8">
      <c r="G31" s="37"/>
      <c r="H31" s="259"/>
    </row>
    <row r="32" spans="1:8">
      <c r="H32" s="259"/>
    </row>
  </sheetData>
  <mergeCells count="4">
    <mergeCell ref="A1:D1"/>
    <mergeCell ref="B2:D2"/>
    <mergeCell ref="A2:A3"/>
    <mergeCell ref="B17:C17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C20"/>
  <sheetViews>
    <sheetView workbookViewId="0">
      <selection activeCell="B2" sqref="B2:C2"/>
    </sheetView>
  </sheetViews>
  <sheetFormatPr defaultColWidth="9" defaultRowHeight="14.4"/>
  <cols>
    <col min="1" max="1" width="23.88671875" customWidth="1"/>
    <col min="2" max="2" width="10.44140625" customWidth="1"/>
    <col min="3" max="3" width="10.6640625" customWidth="1"/>
    <col min="257" max="257" width="23.88671875" customWidth="1"/>
    <col min="513" max="513" width="23.88671875" customWidth="1"/>
    <col min="769" max="769" width="23.88671875" customWidth="1"/>
    <col min="1025" max="1025" width="23.88671875" customWidth="1"/>
    <col min="1281" max="1281" width="23.88671875" customWidth="1"/>
    <col min="1537" max="1537" width="23.88671875" customWidth="1"/>
    <col min="1793" max="1793" width="23.88671875" customWidth="1"/>
    <col min="2049" max="2049" width="23.88671875" customWidth="1"/>
    <col min="2305" max="2305" width="23.88671875" customWidth="1"/>
    <col min="2561" max="2561" width="23.88671875" customWidth="1"/>
    <col min="2817" max="2817" width="23.88671875" customWidth="1"/>
    <col min="3073" max="3073" width="23.88671875" customWidth="1"/>
    <col min="3329" max="3329" width="23.88671875" customWidth="1"/>
    <col min="3585" max="3585" width="23.88671875" customWidth="1"/>
    <col min="3841" max="3841" width="23.88671875" customWidth="1"/>
    <col min="4097" max="4097" width="23.88671875" customWidth="1"/>
    <col min="4353" max="4353" width="23.88671875" customWidth="1"/>
    <col min="4609" max="4609" width="23.88671875" customWidth="1"/>
    <col min="4865" max="4865" width="23.88671875" customWidth="1"/>
    <col min="5121" max="5121" width="23.88671875" customWidth="1"/>
    <col min="5377" max="5377" width="23.88671875" customWidth="1"/>
    <col min="5633" max="5633" width="23.88671875" customWidth="1"/>
    <col min="5889" max="5889" width="23.88671875" customWidth="1"/>
    <col min="6145" max="6145" width="23.88671875" customWidth="1"/>
    <col min="6401" max="6401" width="23.88671875" customWidth="1"/>
    <col min="6657" max="6657" width="23.88671875" customWidth="1"/>
    <col min="6913" max="6913" width="23.88671875" customWidth="1"/>
    <col min="7169" max="7169" width="23.88671875" customWidth="1"/>
    <col min="7425" max="7425" width="23.88671875" customWidth="1"/>
    <col min="7681" max="7681" width="23.88671875" customWidth="1"/>
    <col min="7937" max="7937" width="23.88671875" customWidth="1"/>
    <col min="8193" max="8193" width="23.88671875" customWidth="1"/>
    <col min="8449" max="8449" width="23.88671875" customWidth="1"/>
    <col min="8705" max="8705" width="23.88671875" customWidth="1"/>
    <col min="8961" max="8961" width="23.88671875" customWidth="1"/>
    <col min="9217" max="9217" width="23.88671875" customWidth="1"/>
    <col min="9473" max="9473" width="23.88671875" customWidth="1"/>
    <col min="9729" max="9729" width="23.88671875" customWidth="1"/>
    <col min="9985" max="9985" width="23.88671875" customWidth="1"/>
    <col min="10241" max="10241" width="23.88671875" customWidth="1"/>
    <col min="10497" max="10497" width="23.88671875" customWidth="1"/>
    <col min="10753" max="10753" width="23.88671875" customWidth="1"/>
    <col min="11009" max="11009" width="23.88671875" customWidth="1"/>
    <col min="11265" max="11265" width="23.88671875" customWidth="1"/>
    <col min="11521" max="11521" width="23.88671875" customWidth="1"/>
    <col min="11777" max="11777" width="23.88671875" customWidth="1"/>
    <col min="12033" max="12033" width="23.88671875" customWidth="1"/>
    <col min="12289" max="12289" width="23.88671875" customWidth="1"/>
    <col min="12545" max="12545" width="23.88671875" customWidth="1"/>
    <col min="12801" max="12801" width="23.88671875" customWidth="1"/>
    <col min="13057" max="13057" width="23.88671875" customWidth="1"/>
    <col min="13313" max="13313" width="23.88671875" customWidth="1"/>
    <col min="13569" max="13569" width="23.88671875" customWidth="1"/>
    <col min="13825" max="13825" width="23.88671875" customWidth="1"/>
    <col min="14081" max="14081" width="23.88671875" customWidth="1"/>
    <col min="14337" max="14337" width="23.88671875" customWidth="1"/>
    <col min="14593" max="14593" width="23.88671875" customWidth="1"/>
    <col min="14849" max="14849" width="23.88671875" customWidth="1"/>
    <col min="15105" max="15105" width="23.88671875" customWidth="1"/>
    <col min="15361" max="15361" width="23.88671875" customWidth="1"/>
    <col min="15617" max="15617" width="23.88671875" customWidth="1"/>
    <col min="15873" max="15873" width="23.88671875" customWidth="1"/>
    <col min="16129" max="16129" width="23.88671875" customWidth="1"/>
  </cols>
  <sheetData>
    <row r="1" spans="1:3" ht="18.75" customHeight="1">
      <c r="A1" s="447" t="s">
        <v>317</v>
      </c>
      <c r="B1" s="447"/>
      <c r="C1" s="447"/>
    </row>
    <row r="2" spans="1:3" ht="13.5" customHeight="1">
      <c r="A2" s="450" t="s">
        <v>26</v>
      </c>
      <c r="B2" s="448" t="str">
        <f>'4'!B3</f>
        <v>1-6月</v>
      </c>
      <c r="C2" s="449"/>
    </row>
    <row r="3" spans="1:3" ht="24">
      <c r="A3" s="450"/>
      <c r="B3" s="50" t="s">
        <v>27</v>
      </c>
      <c r="C3" s="51" t="s">
        <v>28</v>
      </c>
    </row>
    <row r="4" spans="1:3" ht="17.25" customHeight="1">
      <c r="A4" s="35" t="s">
        <v>318</v>
      </c>
      <c r="B4" s="57">
        <v>2057.0003999999999</v>
      </c>
      <c r="C4" s="58">
        <v>15.09890278369188</v>
      </c>
    </row>
    <row r="5" spans="1:3" ht="17.25" customHeight="1">
      <c r="A5" s="35" t="s">
        <v>319</v>
      </c>
      <c r="B5" s="57">
        <v>1566.6831</v>
      </c>
      <c r="C5" s="59">
        <v>17.076511113719974</v>
      </c>
    </row>
    <row r="6" spans="1:3" ht="17.25" customHeight="1">
      <c r="A6" s="60" t="s">
        <v>320</v>
      </c>
      <c r="B6" s="57">
        <v>623.24919999999997</v>
      </c>
      <c r="C6" s="59">
        <v>90.387067409174634</v>
      </c>
    </row>
    <row r="7" spans="1:3" ht="17.25" customHeight="1">
      <c r="A7" s="60" t="s">
        <v>321</v>
      </c>
      <c r="B7" s="57">
        <v>265.72410000000002</v>
      </c>
      <c r="C7" s="58">
        <v>-8.0463719849593112</v>
      </c>
    </row>
    <row r="8" spans="1:3" ht="17.25" customHeight="1">
      <c r="A8" s="60" t="s">
        <v>322</v>
      </c>
      <c r="B8" s="57">
        <v>65.530799999999999</v>
      </c>
      <c r="C8" s="58">
        <v>3.0739345512886151</v>
      </c>
    </row>
    <row r="9" spans="1:3" ht="17.25" customHeight="1">
      <c r="A9" s="60" t="s">
        <v>323</v>
      </c>
      <c r="B9" s="57">
        <v>14.1937</v>
      </c>
      <c r="C9" s="58">
        <v>5.6220327127145087</v>
      </c>
    </row>
    <row r="10" spans="1:3" ht="17.25" customHeight="1">
      <c r="A10" s="60" t="s">
        <v>324</v>
      </c>
      <c r="B10" s="57">
        <v>96.796000000000006</v>
      </c>
      <c r="C10" s="58">
        <v>-6.2464889408902273</v>
      </c>
    </row>
    <row r="11" spans="1:3" ht="17.25" customHeight="1">
      <c r="A11" s="60" t="s">
        <v>325</v>
      </c>
      <c r="B11" s="57">
        <v>63.055300000000003</v>
      </c>
      <c r="C11" s="58">
        <v>8.1662515352998852</v>
      </c>
    </row>
    <row r="12" spans="1:3" ht="17.25" customHeight="1">
      <c r="A12" s="60" t="s">
        <v>326</v>
      </c>
      <c r="B12" s="57">
        <v>34.780999999999999</v>
      </c>
      <c r="C12" s="58">
        <v>8.4574415007733439</v>
      </c>
    </row>
    <row r="13" spans="1:3" ht="17.25" customHeight="1">
      <c r="A13" s="60" t="s">
        <v>327</v>
      </c>
      <c r="B13" s="57">
        <v>35.518000000000001</v>
      </c>
      <c r="C13" s="58">
        <v>4.2669054294059761</v>
      </c>
    </row>
    <row r="14" spans="1:3" ht="17.25" customHeight="1">
      <c r="A14" s="60" t="s">
        <v>328</v>
      </c>
      <c r="B14" s="57">
        <v>172.43889999999999</v>
      </c>
      <c r="C14" s="58">
        <v>-1.3088507821970241</v>
      </c>
    </row>
    <row r="15" spans="1:3" ht="17.25" customHeight="1">
      <c r="A15" s="60" t="s">
        <v>329</v>
      </c>
      <c r="B15" s="57">
        <v>21.985700000000001</v>
      </c>
      <c r="C15" s="58">
        <v>5.4141394769016804</v>
      </c>
    </row>
    <row r="16" spans="1:3" ht="17.25" customHeight="1">
      <c r="A16" s="60" t="s">
        <v>330</v>
      </c>
      <c r="B16" s="57">
        <v>51.228999999999999</v>
      </c>
      <c r="C16" s="58">
        <v>-22.75377681542723</v>
      </c>
    </row>
    <row r="17" spans="1:3" ht="17.25" customHeight="1">
      <c r="A17" s="60" t="s">
        <v>331</v>
      </c>
      <c r="B17" s="57">
        <v>117.1148</v>
      </c>
      <c r="C17" s="58">
        <v>-22.02597651620669</v>
      </c>
    </row>
    <row r="18" spans="1:3" ht="17.25" customHeight="1">
      <c r="A18" s="60" t="s">
        <v>332</v>
      </c>
      <c r="B18" s="57">
        <v>2.0022000000000002</v>
      </c>
      <c r="C18" s="58">
        <v>32.473203652242958</v>
      </c>
    </row>
    <row r="19" spans="1:3" ht="17.25" customHeight="1">
      <c r="A19" s="35" t="s">
        <v>333</v>
      </c>
      <c r="B19" s="57">
        <v>3.0644</v>
      </c>
      <c r="C19" s="58">
        <v>-13.364055299539167</v>
      </c>
    </row>
    <row r="20" spans="1:3" ht="17.25" customHeight="1">
      <c r="A20" s="60" t="s">
        <v>334</v>
      </c>
      <c r="B20" s="57">
        <v>490.31729999999999</v>
      </c>
      <c r="C20" s="58">
        <v>9.2048196313181165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C22"/>
  <sheetViews>
    <sheetView workbookViewId="0">
      <selection sqref="A1:C1"/>
    </sheetView>
  </sheetViews>
  <sheetFormatPr defaultColWidth="9" defaultRowHeight="14.4"/>
  <cols>
    <col min="1" max="3" width="17.6640625" customWidth="1"/>
    <col min="257" max="259" width="17.6640625" customWidth="1"/>
    <col min="513" max="515" width="17.6640625" customWidth="1"/>
    <col min="769" max="771" width="17.6640625" customWidth="1"/>
    <col min="1025" max="1027" width="17.6640625" customWidth="1"/>
    <col min="1281" max="1283" width="17.6640625" customWidth="1"/>
    <col min="1537" max="1539" width="17.6640625" customWidth="1"/>
    <col min="1793" max="1795" width="17.6640625" customWidth="1"/>
    <col min="2049" max="2051" width="17.6640625" customWidth="1"/>
    <col min="2305" max="2307" width="17.6640625" customWidth="1"/>
    <col min="2561" max="2563" width="17.6640625" customWidth="1"/>
    <col min="2817" max="2819" width="17.6640625" customWidth="1"/>
    <col min="3073" max="3075" width="17.6640625" customWidth="1"/>
    <col min="3329" max="3331" width="17.6640625" customWidth="1"/>
    <col min="3585" max="3587" width="17.6640625" customWidth="1"/>
    <col min="3841" max="3843" width="17.6640625" customWidth="1"/>
    <col min="4097" max="4099" width="17.6640625" customWidth="1"/>
    <col min="4353" max="4355" width="17.6640625" customWidth="1"/>
    <col min="4609" max="4611" width="17.6640625" customWidth="1"/>
    <col min="4865" max="4867" width="17.6640625" customWidth="1"/>
    <col min="5121" max="5123" width="17.6640625" customWidth="1"/>
    <col min="5377" max="5379" width="17.6640625" customWidth="1"/>
    <col min="5633" max="5635" width="17.6640625" customWidth="1"/>
    <col min="5889" max="5891" width="17.6640625" customWidth="1"/>
    <col min="6145" max="6147" width="17.6640625" customWidth="1"/>
    <col min="6401" max="6403" width="17.6640625" customWidth="1"/>
    <col min="6657" max="6659" width="17.6640625" customWidth="1"/>
    <col min="6913" max="6915" width="17.6640625" customWidth="1"/>
    <col min="7169" max="7171" width="17.6640625" customWidth="1"/>
    <col min="7425" max="7427" width="17.6640625" customWidth="1"/>
    <col min="7681" max="7683" width="17.6640625" customWidth="1"/>
    <col min="7937" max="7939" width="17.6640625" customWidth="1"/>
    <col min="8193" max="8195" width="17.6640625" customWidth="1"/>
    <col min="8449" max="8451" width="17.6640625" customWidth="1"/>
    <col min="8705" max="8707" width="17.6640625" customWidth="1"/>
    <col min="8961" max="8963" width="17.6640625" customWidth="1"/>
    <col min="9217" max="9219" width="17.6640625" customWidth="1"/>
    <col min="9473" max="9475" width="17.6640625" customWidth="1"/>
    <col min="9729" max="9731" width="17.6640625" customWidth="1"/>
    <col min="9985" max="9987" width="17.6640625" customWidth="1"/>
    <col min="10241" max="10243" width="17.6640625" customWidth="1"/>
    <col min="10497" max="10499" width="17.6640625" customWidth="1"/>
    <col min="10753" max="10755" width="17.6640625" customWidth="1"/>
    <col min="11009" max="11011" width="17.6640625" customWidth="1"/>
    <col min="11265" max="11267" width="17.6640625" customWidth="1"/>
    <col min="11521" max="11523" width="17.6640625" customWidth="1"/>
    <col min="11777" max="11779" width="17.6640625" customWidth="1"/>
    <col min="12033" max="12035" width="17.6640625" customWidth="1"/>
    <col min="12289" max="12291" width="17.6640625" customWidth="1"/>
    <col min="12545" max="12547" width="17.6640625" customWidth="1"/>
    <col min="12801" max="12803" width="17.6640625" customWidth="1"/>
    <col min="13057" max="13059" width="17.6640625" customWidth="1"/>
    <col min="13313" max="13315" width="17.6640625" customWidth="1"/>
    <col min="13569" max="13571" width="17.6640625" customWidth="1"/>
    <col min="13825" max="13827" width="17.6640625" customWidth="1"/>
    <col min="14081" max="14083" width="17.6640625" customWidth="1"/>
    <col min="14337" max="14339" width="17.6640625" customWidth="1"/>
    <col min="14593" max="14595" width="17.6640625" customWidth="1"/>
    <col min="14849" max="14851" width="17.6640625" customWidth="1"/>
    <col min="15105" max="15107" width="17.6640625" customWidth="1"/>
    <col min="15361" max="15363" width="17.6640625" customWidth="1"/>
    <col min="15617" max="15619" width="17.6640625" customWidth="1"/>
    <col min="15873" max="15875" width="17.6640625" customWidth="1"/>
    <col min="16129" max="16131" width="17.6640625" customWidth="1"/>
  </cols>
  <sheetData>
    <row r="1" spans="1:3" ht="17.399999999999999">
      <c r="A1" s="451" t="s">
        <v>335</v>
      </c>
      <c r="B1" s="451"/>
      <c r="C1" s="451"/>
    </row>
    <row r="2" spans="1:3">
      <c r="A2" s="443" t="s">
        <v>26</v>
      </c>
      <c r="B2" s="441" t="str">
        <f>'4'!B3</f>
        <v>1-6月</v>
      </c>
      <c r="C2" s="442"/>
    </row>
    <row r="3" spans="1:3">
      <c r="A3" s="444"/>
      <c r="B3" s="50" t="s">
        <v>27</v>
      </c>
      <c r="C3" s="51" t="s">
        <v>28</v>
      </c>
    </row>
    <row r="4" spans="1:3" ht="16.8">
      <c r="A4" s="52" t="s">
        <v>336</v>
      </c>
      <c r="B4" s="4">
        <v>4574.0807999999997</v>
      </c>
      <c r="C4" s="269">
        <v>4.0708929138529859</v>
      </c>
    </row>
    <row r="5" spans="1:3" ht="16.8">
      <c r="A5" s="52" t="s">
        <v>337</v>
      </c>
      <c r="B5" s="4">
        <v>402.41770000000002</v>
      </c>
      <c r="C5" s="270">
        <v>-1.0156274789587472</v>
      </c>
    </row>
    <row r="6" spans="1:3" ht="16.8">
      <c r="A6" s="52" t="s">
        <v>338</v>
      </c>
      <c r="B6" s="4">
        <v>214.4837</v>
      </c>
      <c r="C6" s="270">
        <v>-3.6172996952367642</v>
      </c>
    </row>
    <row r="7" spans="1:3" ht="16.8">
      <c r="A7" s="52" t="s">
        <v>339</v>
      </c>
      <c r="B7" s="4">
        <v>671.05060000000003</v>
      </c>
      <c r="C7" s="54">
        <v>9.5189429003782458</v>
      </c>
    </row>
    <row r="8" spans="1:3" ht="16.8">
      <c r="A8" s="52" t="s">
        <v>340</v>
      </c>
      <c r="B8" s="4">
        <v>150.21010000000001</v>
      </c>
      <c r="C8" s="54">
        <v>-9.3843071653371801</v>
      </c>
    </row>
    <row r="9" spans="1:3" ht="16.8">
      <c r="A9" s="52" t="s">
        <v>341</v>
      </c>
      <c r="B9" s="4">
        <v>55.178899999999999</v>
      </c>
      <c r="C9" s="54">
        <v>-3.5279945731229723</v>
      </c>
    </row>
    <row r="10" spans="1:3" ht="16.8">
      <c r="A10" s="52" t="s">
        <v>342</v>
      </c>
      <c r="B10" s="4">
        <v>986.33249999999998</v>
      </c>
      <c r="C10" s="54">
        <v>18.668604507766506</v>
      </c>
    </row>
    <row r="11" spans="1:3" ht="16.8">
      <c r="A11" s="52" t="s">
        <v>343</v>
      </c>
      <c r="B11" s="4">
        <v>447.44139999999999</v>
      </c>
      <c r="C11" s="54">
        <v>7.7763277253398266</v>
      </c>
    </row>
    <row r="12" spans="1:3" ht="16.8">
      <c r="A12" s="52" t="s">
        <v>344</v>
      </c>
      <c r="B12" s="4">
        <v>71.739400000000003</v>
      </c>
      <c r="C12" s="54">
        <v>-9.3661642641466472</v>
      </c>
    </row>
    <row r="13" spans="1:3" ht="16.8">
      <c r="A13" s="52" t="s">
        <v>345</v>
      </c>
      <c r="B13" s="4">
        <v>356.87189999999998</v>
      </c>
      <c r="C13" s="54">
        <v>-22.878644562710825</v>
      </c>
    </row>
    <row r="14" spans="1:3" ht="16.8">
      <c r="A14" s="52" t="s">
        <v>346</v>
      </c>
      <c r="B14" s="4">
        <v>427.59789999999998</v>
      </c>
      <c r="C14" s="53">
        <v>8.4153657477261454</v>
      </c>
    </row>
    <row r="15" spans="1:3" ht="16.8">
      <c r="A15" s="52" t="s">
        <v>347</v>
      </c>
      <c r="B15" s="4">
        <v>292.23669999999998</v>
      </c>
      <c r="C15" s="53">
        <v>20.337685589951214</v>
      </c>
    </row>
    <row r="16" spans="1:3" ht="16.8">
      <c r="A16" s="52" t="s">
        <v>348</v>
      </c>
      <c r="B16" s="4">
        <v>123.2247</v>
      </c>
      <c r="C16" s="53">
        <v>-20.04849332649037</v>
      </c>
    </row>
    <row r="17" spans="1:3" ht="16.8">
      <c r="A17" s="52" t="s">
        <v>349</v>
      </c>
      <c r="B17" s="4">
        <v>26.9</v>
      </c>
      <c r="C17" s="53">
        <v>29.644177337812238</v>
      </c>
    </row>
    <row r="18" spans="1:3" ht="16.8">
      <c r="A18" s="52" t="s">
        <v>350</v>
      </c>
      <c r="B18" s="4">
        <v>40.158799999999999</v>
      </c>
      <c r="C18" s="53">
        <v>16.613575317604344</v>
      </c>
    </row>
    <row r="19" spans="1:3" ht="16.8">
      <c r="A19" s="52" t="s">
        <v>351</v>
      </c>
      <c r="B19" s="4">
        <v>115.4058</v>
      </c>
      <c r="C19" s="54">
        <v>19.113690057809563</v>
      </c>
    </row>
    <row r="20" spans="1:3" ht="16.8">
      <c r="A20" s="52" t="s">
        <v>352</v>
      </c>
      <c r="B20" s="4">
        <v>14.3817</v>
      </c>
      <c r="C20" s="53">
        <v>-10.821117642681743</v>
      </c>
    </row>
    <row r="21" spans="1:3" ht="16.8">
      <c r="A21" s="55" t="s">
        <v>353</v>
      </c>
      <c r="B21" s="4">
        <v>30.889500000000002</v>
      </c>
      <c r="C21" s="53">
        <v>5.962684339977975</v>
      </c>
    </row>
    <row r="22" spans="1:3" ht="16.8">
      <c r="A22" s="56" t="s">
        <v>354</v>
      </c>
      <c r="B22" s="4">
        <v>147.55950000000001</v>
      </c>
      <c r="C22" s="53">
        <v>-3.8343228430101073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52" t="s">
        <v>355</v>
      </c>
      <c r="B1" s="453"/>
      <c r="C1" s="453"/>
    </row>
    <row r="2" spans="1:5">
      <c r="A2" s="38"/>
      <c r="B2" s="39"/>
      <c r="C2" s="40"/>
    </row>
    <row r="3" spans="1:5" ht="21.75" customHeight="1">
      <c r="A3" s="41" t="s">
        <v>99</v>
      </c>
      <c r="B3" s="42" t="s">
        <v>457</v>
      </c>
      <c r="C3" s="43" t="s">
        <v>356</v>
      </c>
    </row>
    <row r="4" spans="1:5" ht="21.75" customHeight="1">
      <c r="A4" s="273" t="s">
        <v>357</v>
      </c>
      <c r="B4" s="274">
        <v>86200.664770557501</v>
      </c>
      <c r="C4" s="275">
        <v>6637.0026863544999</v>
      </c>
    </row>
    <row r="5" spans="1:5" ht="21.75" customHeight="1">
      <c r="A5" s="44" t="s">
        <v>358</v>
      </c>
      <c r="B5" s="272">
        <v>86091.917443954502</v>
      </c>
      <c r="C5" s="271">
        <v>6628.9051570379997</v>
      </c>
    </row>
    <row r="6" spans="1:5" ht="21.75" customHeight="1">
      <c r="A6" s="44" t="s">
        <v>359</v>
      </c>
      <c r="B6" s="45">
        <v>51661.5396218061</v>
      </c>
      <c r="C6" s="271">
        <v>5686.4009756307996</v>
      </c>
    </row>
    <row r="7" spans="1:5" ht="21.75" customHeight="1">
      <c r="A7" s="44" t="s">
        <v>360</v>
      </c>
      <c r="B7" s="272">
        <v>20453.003425000399</v>
      </c>
      <c r="C7" s="271">
        <v>784.41039058030003</v>
      </c>
    </row>
    <row r="8" spans="1:5" ht="21.75" customHeight="1">
      <c r="A8" s="46" t="s">
        <v>361</v>
      </c>
      <c r="B8" s="272">
        <v>9950.6597306689</v>
      </c>
      <c r="C8" s="271">
        <v>441.9054691083</v>
      </c>
    </row>
    <row r="9" spans="1:5" ht="21.75" customHeight="1">
      <c r="A9" s="46" t="s">
        <v>362</v>
      </c>
      <c r="B9" s="272">
        <v>1773.9287235431</v>
      </c>
      <c r="C9" s="271">
        <v>-77.366255360799997</v>
      </c>
    </row>
    <row r="10" spans="1:5" ht="21.75" customHeight="1">
      <c r="A10" s="44" t="s">
        <v>363</v>
      </c>
      <c r="B10" s="272">
        <v>2252.7859429360001</v>
      </c>
      <c r="C10" s="271">
        <v>-206.44542292060001</v>
      </c>
    </row>
    <row r="11" spans="1:5" ht="21.75" customHeight="1">
      <c r="A11" s="44" t="s">
        <v>364</v>
      </c>
      <c r="B11" s="272">
        <v>108.747326603</v>
      </c>
      <c r="C11" s="271">
        <v>8.0975293164999993</v>
      </c>
    </row>
    <row r="12" spans="1:5" ht="21.75" customHeight="1">
      <c r="A12" s="276" t="s">
        <v>365</v>
      </c>
      <c r="B12" s="274">
        <v>79434.697424448197</v>
      </c>
      <c r="C12" s="275">
        <v>5261.7037225323002</v>
      </c>
      <c r="E12" s="48"/>
    </row>
    <row r="13" spans="1:5" ht="21.75" customHeight="1">
      <c r="A13" s="47" t="s">
        <v>366</v>
      </c>
      <c r="B13" s="272">
        <v>78554.984698926695</v>
      </c>
      <c r="C13" s="271">
        <v>5329.2593309291997</v>
      </c>
    </row>
    <row r="14" spans="1:5" ht="21.75" customHeight="1">
      <c r="A14" s="47" t="s">
        <v>367</v>
      </c>
      <c r="B14" s="45">
        <v>23013.393424996601</v>
      </c>
      <c r="C14" s="271">
        <v>788.54699913659999</v>
      </c>
    </row>
    <row r="15" spans="1:5" ht="21.75" customHeight="1">
      <c r="A15" s="47" t="s">
        <v>368</v>
      </c>
      <c r="B15" s="45">
        <v>55538.468998782097</v>
      </c>
      <c r="C15" s="271">
        <v>4537.7123317925998</v>
      </c>
    </row>
    <row r="16" spans="1:5" ht="21.75" customHeight="1">
      <c r="A16" s="49" t="s">
        <v>369</v>
      </c>
      <c r="B16" s="272">
        <v>3.1222751479999999</v>
      </c>
      <c r="C16" s="271">
        <v>3</v>
      </c>
    </row>
    <row r="17" spans="1:3">
      <c r="A17" s="47" t="s">
        <v>370</v>
      </c>
      <c r="B17" s="272">
        <v>879.71272552150003</v>
      </c>
      <c r="C17" s="271">
        <v>-67.555608396899999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32" customWidth="1"/>
    <col min="2" max="2" width="17.21875" style="32" customWidth="1"/>
    <col min="3" max="3" width="17.6640625" style="32" customWidth="1"/>
    <col min="4" max="256" width="21.88671875" style="32"/>
    <col min="257" max="257" width="23.21875" style="32" customWidth="1"/>
    <col min="258" max="258" width="17.21875" style="32" customWidth="1"/>
    <col min="259" max="259" width="17.6640625" style="32" customWidth="1"/>
    <col min="260" max="512" width="21.88671875" style="32"/>
    <col min="513" max="513" width="23.21875" style="32" customWidth="1"/>
    <col min="514" max="514" width="17.21875" style="32" customWidth="1"/>
    <col min="515" max="515" width="17.6640625" style="32" customWidth="1"/>
    <col min="516" max="768" width="21.88671875" style="32"/>
    <col min="769" max="769" width="23.21875" style="32" customWidth="1"/>
    <col min="770" max="770" width="17.21875" style="32" customWidth="1"/>
    <col min="771" max="771" width="17.6640625" style="32" customWidth="1"/>
    <col min="772" max="1024" width="21.88671875" style="32"/>
    <col min="1025" max="1025" width="23.21875" style="32" customWidth="1"/>
    <col min="1026" max="1026" width="17.21875" style="32" customWidth="1"/>
    <col min="1027" max="1027" width="17.6640625" style="32" customWidth="1"/>
    <col min="1028" max="1280" width="21.88671875" style="32"/>
    <col min="1281" max="1281" width="23.21875" style="32" customWidth="1"/>
    <col min="1282" max="1282" width="17.21875" style="32" customWidth="1"/>
    <col min="1283" max="1283" width="17.6640625" style="32" customWidth="1"/>
    <col min="1284" max="1536" width="21.88671875" style="32"/>
    <col min="1537" max="1537" width="23.21875" style="32" customWidth="1"/>
    <col min="1538" max="1538" width="17.21875" style="32" customWidth="1"/>
    <col min="1539" max="1539" width="17.6640625" style="32" customWidth="1"/>
    <col min="1540" max="1792" width="21.88671875" style="32"/>
    <col min="1793" max="1793" width="23.21875" style="32" customWidth="1"/>
    <col min="1794" max="1794" width="17.21875" style="32" customWidth="1"/>
    <col min="1795" max="1795" width="17.6640625" style="32" customWidth="1"/>
    <col min="1796" max="2048" width="21.88671875" style="32"/>
    <col min="2049" max="2049" width="23.21875" style="32" customWidth="1"/>
    <col min="2050" max="2050" width="17.21875" style="32" customWidth="1"/>
    <col min="2051" max="2051" width="17.6640625" style="32" customWidth="1"/>
    <col min="2052" max="2304" width="21.88671875" style="32"/>
    <col min="2305" max="2305" width="23.21875" style="32" customWidth="1"/>
    <col min="2306" max="2306" width="17.21875" style="32" customWidth="1"/>
    <col min="2307" max="2307" width="17.6640625" style="32" customWidth="1"/>
    <col min="2308" max="2560" width="21.88671875" style="32"/>
    <col min="2561" max="2561" width="23.21875" style="32" customWidth="1"/>
    <col min="2562" max="2562" width="17.21875" style="32" customWidth="1"/>
    <col min="2563" max="2563" width="17.6640625" style="32" customWidth="1"/>
    <col min="2564" max="2816" width="21.88671875" style="32"/>
    <col min="2817" max="2817" width="23.21875" style="32" customWidth="1"/>
    <col min="2818" max="2818" width="17.21875" style="32" customWidth="1"/>
    <col min="2819" max="2819" width="17.6640625" style="32" customWidth="1"/>
    <col min="2820" max="3072" width="21.88671875" style="32"/>
    <col min="3073" max="3073" width="23.21875" style="32" customWidth="1"/>
    <col min="3074" max="3074" width="17.21875" style="32" customWidth="1"/>
    <col min="3075" max="3075" width="17.6640625" style="32" customWidth="1"/>
    <col min="3076" max="3328" width="21.88671875" style="32"/>
    <col min="3329" max="3329" width="23.21875" style="32" customWidth="1"/>
    <col min="3330" max="3330" width="17.21875" style="32" customWidth="1"/>
    <col min="3331" max="3331" width="17.6640625" style="32" customWidth="1"/>
    <col min="3332" max="3584" width="21.88671875" style="32"/>
    <col min="3585" max="3585" width="23.21875" style="32" customWidth="1"/>
    <col min="3586" max="3586" width="17.21875" style="32" customWidth="1"/>
    <col min="3587" max="3587" width="17.6640625" style="32" customWidth="1"/>
    <col min="3588" max="3840" width="21.88671875" style="32"/>
    <col min="3841" max="3841" width="23.21875" style="32" customWidth="1"/>
    <col min="3842" max="3842" width="17.21875" style="32" customWidth="1"/>
    <col min="3843" max="3843" width="17.6640625" style="32" customWidth="1"/>
    <col min="3844" max="4096" width="21.88671875" style="32"/>
    <col min="4097" max="4097" width="23.21875" style="32" customWidth="1"/>
    <col min="4098" max="4098" width="17.21875" style="32" customWidth="1"/>
    <col min="4099" max="4099" width="17.6640625" style="32" customWidth="1"/>
    <col min="4100" max="4352" width="21.88671875" style="32"/>
    <col min="4353" max="4353" width="23.21875" style="32" customWidth="1"/>
    <col min="4354" max="4354" width="17.21875" style="32" customWidth="1"/>
    <col min="4355" max="4355" width="17.6640625" style="32" customWidth="1"/>
    <col min="4356" max="4608" width="21.88671875" style="32"/>
    <col min="4609" max="4609" width="23.21875" style="32" customWidth="1"/>
    <col min="4610" max="4610" width="17.21875" style="32" customWidth="1"/>
    <col min="4611" max="4611" width="17.6640625" style="32" customWidth="1"/>
    <col min="4612" max="4864" width="21.88671875" style="32"/>
    <col min="4865" max="4865" width="23.21875" style="32" customWidth="1"/>
    <col min="4866" max="4866" width="17.21875" style="32" customWidth="1"/>
    <col min="4867" max="4867" width="17.6640625" style="32" customWidth="1"/>
    <col min="4868" max="5120" width="21.88671875" style="32"/>
    <col min="5121" max="5121" width="23.21875" style="32" customWidth="1"/>
    <col min="5122" max="5122" width="17.21875" style="32" customWidth="1"/>
    <col min="5123" max="5123" width="17.6640625" style="32" customWidth="1"/>
    <col min="5124" max="5376" width="21.88671875" style="32"/>
    <col min="5377" max="5377" width="23.21875" style="32" customWidth="1"/>
    <col min="5378" max="5378" width="17.21875" style="32" customWidth="1"/>
    <col min="5379" max="5379" width="17.6640625" style="32" customWidth="1"/>
    <col min="5380" max="5632" width="21.88671875" style="32"/>
    <col min="5633" max="5633" width="23.21875" style="32" customWidth="1"/>
    <col min="5634" max="5634" width="17.21875" style="32" customWidth="1"/>
    <col min="5635" max="5635" width="17.6640625" style="32" customWidth="1"/>
    <col min="5636" max="5888" width="21.88671875" style="32"/>
    <col min="5889" max="5889" width="23.21875" style="32" customWidth="1"/>
    <col min="5890" max="5890" width="17.21875" style="32" customWidth="1"/>
    <col min="5891" max="5891" width="17.6640625" style="32" customWidth="1"/>
    <col min="5892" max="6144" width="21.88671875" style="32"/>
    <col min="6145" max="6145" width="23.21875" style="32" customWidth="1"/>
    <col min="6146" max="6146" width="17.21875" style="32" customWidth="1"/>
    <col min="6147" max="6147" width="17.6640625" style="32" customWidth="1"/>
    <col min="6148" max="6400" width="21.88671875" style="32"/>
    <col min="6401" max="6401" width="23.21875" style="32" customWidth="1"/>
    <col min="6402" max="6402" width="17.21875" style="32" customWidth="1"/>
    <col min="6403" max="6403" width="17.6640625" style="32" customWidth="1"/>
    <col min="6404" max="6656" width="21.88671875" style="32"/>
    <col min="6657" max="6657" width="23.21875" style="32" customWidth="1"/>
    <col min="6658" max="6658" width="17.21875" style="32" customWidth="1"/>
    <col min="6659" max="6659" width="17.6640625" style="32" customWidth="1"/>
    <col min="6660" max="6912" width="21.88671875" style="32"/>
    <col min="6913" max="6913" width="23.21875" style="32" customWidth="1"/>
    <col min="6914" max="6914" width="17.21875" style="32" customWidth="1"/>
    <col min="6915" max="6915" width="17.6640625" style="32" customWidth="1"/>
    <col min="6916" max="7168" width="21.88671875" style="32"/>
    <col min="7169" max="7169" width="23.21875" style="32" customWidth="1"/>
    <col min="7170" max="7170" width="17.21875" style="32" customWidth="1"/>
    <col min="7171" max="7171" width="17.6640625" style="32" customWidth="1"/>
    <col min="7172" max="7424" width="21.88671875" style="32"/>
    <col min="7425" max="7425" width="23.21875" style="32" customWidth="1"/>
    <col min="7426" max="7426" width="17.21875" style="32" customWidth="1"/>
    <col min="7427" max="7427" width="17.6640625" style="32" customWidth="1"/>
    <col min="7428" max="7680" width="21.88671875" style="32"/>
    <col min="7681" max="7681" width="23.21875" style="32" customWidth="1"/>
    <col min="7682" max="7682" width="17.21875" style="32" customWidth="1"/>
    <col min="7683" max="7683" width="17.6640625" style="32" customWidth="1"/>
    <col min="7684" max="7936" width="21.88671875" style="32"/>
    <col min="7937" max="7937" width="23.21875" style="32" customWidth="1"/>
    <col min="7938" max="7938" width="17.21875" style="32" customWidth="1"/>
    <col min="7939" max="7939" width="17.6640625" style="32" customWidth="1"/>
    <col min="7940" max="8192" width="21.88671875" style="32"/>
    <col min="8193" max="8193" width="23.21875" style="32" customWidth="1"/>
    <col min="8194" max="8194" width="17.21875" style="32" customWidth="1"/>
    <col min="8195" max="8195" width="17.6640625" style="32" customWidth="1"/>
    <col min="8196" max="8448" width="21.88671875" style="32"/>
    <col min="8449" max="8449" width="23.21875" style="32" customWidth="1"/>
    <col min="8450" max="8450" width="17.21875" style="32" customWidth="1"/>
    <col min="8451" max="8451" width="17.6640625" style="32" customWidth="1"/>
    <col min="8452" max="8704" width="21.88671875" style="32"/>
    <col min="8705" max="8705" width="23.21875" style="32" customWidth="1"/>
    <col min="8706" max="8706" width="17.21875" style="32" customWidth="1"/>
    <col min="8707" max="8707" width="17.6640625" style="32" customWidth="1"/>
    <col min="8708" max="8960" width="21.88671875" style="32"/>
    <col min="8961" max="8961" width="23.21875" style="32" customWidth="1"/>
    <col min="8962" max="8962" width="17.21875" style="32" customWidth="1"/>
    <col min="8963" max="8963" width="17.6640625" style="32" customWidth="1"/>
    <col min="8964" max="9216" width="21.88671875" style="32"/>
    <col min="9217" max="9217" width="23.21875" style="32" customWidth="1"/>
    <col min="9218" max="9218" width="17.21875" style="32" customWidth="1"/>
    <col min="9219" max="9219" width="17.6640625" style="32" customWidth="1"/>
    <col min="9220" max="9472" width="21.88671875" style="32"/>
    <col min="9473" max="9473" width="23.21875" style="32" customWidth="1"/>
    <col min="9474" max="9474" width="17.21875" style="32" customWidth="1"/>
    <col min="9475" max="9475" width="17.6640625" style="32" customWidth="1"/>
    <col min="9476" max="9728" width="21.88671875" style="32"/>
    <col min="9729" max="9729" width="23.21875" style="32" customWidth="1"/>
    <col min="9730" max="9730" width="17.21875" style="32" customWidth="1"/>
    <col min="9731" max="9731" width="17.6640625" style="32" customWidth="1"/>
    <col min="9732" max="9984" width="21.88671875" style="32"/>
    <col min="9985" max="9985" width="23.21875" style="32" customWidth="1"/>
    <col min="9986" max="9986" width="17.21875" style="32" customWidth="1"/>
    <col min="9987" max="9987" width="17.6640625" style="32" customWidth="1"/>
    <col min="9988" max="10240" width="21.88671875" style="32"/>
    <col min="10241" max="10241" width="23.21875" style="32" customWidth="1"/>
    <col min="10242" max="10242" width="17.21875" style="32" customWidth="1"/>
    <col min="10243" max="10243" width="17.6640625" style="32" customWidth="1"/>
    <col min="10244" max="10496" width="21.88671875" style="32"/>
    <col min="10497" max="10497" width="23.21875" style="32" customWidth="1"/>
    <col min="10498" max="10498" width="17.21875" style="32" customWidth="1"/>
    <col min="10499" max="10499" width="17.6640625" style="32" customWidth="1"/>
    <col min="10500" max="10752" width="21.88671875" style="32"/>
    <col min="10753" max="10753" width="23.21875" style="32" customWidth="1"/>
    <col min="10754" max="10754" width="17.21875" style="32" customWidth="1"/>
    <col min="10755" max="10755" width="17.6640625" style="32" customWidth="1"/>
    <col min="10756" max="11008" width="21.88671875" style="32"/>
    <col min="11009" max="11009" width="23.21875" style="32" customWidth="1"/>
    <col min="11010" max="11010" width="17.21875" style="32" customWidth="1"/>
    <col min="11011" max="11011" width="17.6640625" style="32" customWidth="1"/>
    <col min="11012" max="11264" width="21.88671875" style="32"/>
    <col min="11265" max="11265" width="23.21875" style="32" customWidth="1"/>
    <col min="11266" max="11266" width="17.21875" style="32" customWidth="1"/>
    <col min="11267" max="11267" width="17.6640625" style="32" customWidth="1"/>
    <col min="11268" max="11520" width="21.88671875" style="32"/>
    <col min="11521" max="11521" width="23.21875" style="32" customWidth="1"/>
    <col min="11522" max="11522" width="17.21875" style="32" customWidth="1"/>
    <col min="11523" max="11523" width="17.6640625" style="32" customWidth="1"/>
    <col min="11524" max="11776" width="21.88671875" style="32"/>
    <col min="11777" max="11777" width="23.21875" style="32" customWidth="1"/>
    <col min="11778" max="11778" width="17.21875" style="32" customWidth="1"/>
    <col min="11779" max="11779" width="17.6640625" style="32" customWidth="1"/>
    <col min="11780" max="12032" width="21.88671875" style="32"/>
    <col min="12033" max="12033" width="23.21875" style="32" customWidth="1"/>
    <col min="12034" max="12034" width="17.21875" style="32" customWidth="1"/>
    <col min="12035" max="12035" width="17.6640625" style="32" customWidth="1"/>
    <col min="12036" max="12288" width="21.88671875" style="32"/>
    <col min="12289" max="12289" width="23.21875" style="32" customWidth="1"/>
    <col min="12290" max="12290" width="17.21875" style="32" customWidth="1"/>
    <col min="12291" max="12291" width="17.6640625" style="32" customWidth="1"/>
    <col min="12292" max="12544" width="21.88671875" style="32"/>
    <col min="12545" max="12545" width="23.21875" style="32" customWidth="1"/>
    <col min="12546" max="12546" width="17.21875" style="32" customWidth="1"/>
    <col min="12547" max="12547" width="17.6640625" style="32" customWidth="1"/>
    <col min="12548" max="12800" width="21.88671875" style="32"/>
    <col min="12801" max="12801" width="23.21875" style="32" customWidth="1"/>
    <col min="12802" max="12802" width="17.21875" style="32" customWidth="1"/>
    <col min="12803" max="12803" width="17.6640625" style="32" customWidth="1"/>
    <col min="12804" max="13056" width="21.88671875" style="32"/>
    <col min="13057" max="13057" width="23.21875" style="32" customWidth="1"/>
    <col min="13058" max="13058" width="17.21875" style="32" customWidth="1"/>
    <col min="13059" max="13059" width="17.6640625" style="32" customWidth="1"/>
    <col min="13060" max="13312" width="21.88671875" style="32"/>
    <col min="13313" max="13313" width="23.21875" style="32" customWidth="1"/>
    <col min="13314" max="13314" width="17.21875" style="32" customWidth="1"/>
    <col min="13315" max="13315" width="17.6640625" style="32" customWidth="1"/>
    <col min="13316" max="13568" width="21.88671875" style="32"/>
    <col min="13569" max="13569" width="23.21875" style="32" customWidth="1"/>
    <col min="13570" max="13570" width="17.21875" style="32" customWidth="1"/>
    <col min="13571" max="13571" width="17.6640625" style="32" customWidth="1"/>
    <col min="13572" max="13824" width="21.88671875" style="32"/>
    <col min="13825" max="13825" width="23.21875" style="32" customWidth="1"/>
    <col min="13826" max="13826" width="17.21875" style="32" customWidth="1"/>
    <col min="13827" max="13827" width="17.6640625" style="32" customWidth="1"/>
    <col min="13828" max="14080" width="21.88671875" style="32"/>
    <col min="14081" max="14081" width="23.21875" style="32" customWidth="1"/>
    <col min="14082" max="14082" width="17.21875" style="32" customWidth="1"/>
    <col min="14083" max="14083" width="17.6640625" style="32" customWidth="1"/>
    <col min="14084" max="14336" width="21.88671875" style="32"/>
    <col min="14337" max="14337" width="23.21875" style="32" customWidth="1"/>
    <col min="14338" max="14338" width="17.21875" style="32" customWidth="1"/>
    <col min="14339" max="14339" width="17.6640625" style="32" customWidth="1"/>
    <col min="14340" max="14592" width="21.88671875" style="32"/>
    <col min="14593" max="14593" width="23.21875" style="32" customWidth="1"/>
    <col min="14594" max="14594" width="17.21875" style="32" customWidth="1"/>
    <col min="14595" max="14595" width="17.6640625" style="32" customWidth="1"/>
    <col min="14596" max="14848" width="21.88671875" style="32"/>
    <col min="14849" max="14849" width="23.21875" style="32" customWidth="1"/>
    <col min="14850" max="14850" width="17.21875" style="32" customWidth="1"/>
    <col min="14851" max="14851" width="17.6640625" style="32" customWidth="1"/>
    <col min="14852" max="15104" width="21.88671875" style="32"/>
    <col min="15105" max="15105" width="23.21875" style="32" customWidth="1"/>
    <col min="15106" max="15106" width="17.21875" style="32" customWidth="1"/>
    <col min="15107" max="15107" width="17.6640625" style="32" customWidth="1"/>
    <col min="15108" max="15360" width="21.88671875" style="32"/>
    <col min="15361" max="15361" width="23.21875" style="32" customWidth="1"/>
    <col min="15362" max="15362" width="17.21875" style="32" customWidth="1"/>
    <col min="15363" max="15363" width="17.6640625" style="32" customWidth="1"/>
    <col min="15364" max="15616" width="21.88671875" style="32"/>
    <col min="15617" max="15617" width="23.21875" style="32" customWidth="1"/>
    <col min="15618" max="15618" width="17.21875" style="32" customWidth="1"/>
    <col min="15619" max="15619" width="17.6640625" style="32" customWidth="1"/>
    <col min="15620" max="15872" width="21.88671875" style="32"/>
    <col min="15873" max="15873" width="23.21875" style="32" customWidth="1"/>
    <col min="15874" max="15874" width="17.21875" style="32" customWidth="1"/>
    <col min="15875" max="15875" width="17.6640625" style="32" customWidth="1"/>
    <col min="15876" max="16128" width="21.88671875" style="32"/>
    <col min="16129" max="16129" width="23.21875" style="32" customWidth="1"/>
    <col min="16130" max="16130" width="17.21875" style="32" customWidth="1"/>
    <col min="16131" max="16131" width="17.6640625" style="32" customWidth="1"/>
    <col min="16132" max="16384" width="21.88671875" style="32"/>
  </cols>
  <sheetData>
    <row r="1" spans="1:3" ht="17.399999999999999">
      <c r="A1" s="451" t="s">
        <v>371</v>
      </c>
      <c r="B1" s="451"/>
      <c r="C1" s="451"/>
    </row>
    <row r="2" spans="1:3" ht="19.5" customHeight="1">
      <c r="A2" s="456" t="s">
        <v>26</v>
      </c>
      <c r="B2" s="454" t="str">
        <f>'4'!D3</f>
        <v>1-5月</v>
      </c>
      <c r="C2" s="455"/>
    </row>
    <row r="3" spans="1:3" ht="19.5" customHeight="1">
      <c r="A3" s="457"/>
      <c r="B3" s="33" t="s">
        <v>27</v>
      </c>
      <c r="C3" s="34" t="s">
        <v>28</v>
      </c>
    </row>
    <row r="4" spans="1:3" ht="22.5" customHeight="1">
      <c r="A4" s="277" t="s">
        <v>372</v>
      </c>
      <c r="B4" s="281">
        <v>1164.0361</v>
      </c>
      <c r="C4" s="282">
        <v>11.353974505705082</v>
      </c>
    </row>
    <row r="5" spans="1:3" ht="22.5" customHeight="1">
      <c r="A5" s="278" t="s">
        <v>373</v>
      </c>
      <c r="B5" s="281">
        <v>197.9143</v>
      </c>
      <c r="C5" s="282">
        <v>9.1318387193181962</v>
      </c>
    </row>
    <row r="6" spans="1:3" ht="22.5" customHeight="1">
      <c r="A6" s="278" t="s">
        <v>374</v>
      </c>
      <c r="B6" s="281">
        <v>966.12180000000001</v>
      </c>
      <c r="C6" s="282">
        <v>11.820403424004482</v>
      </c>
    </row>
    <row r="7" spans="1:3" ht="22.5" customHeight="1">
      <c r="A7" s="36" t="s">
        <v>375</v>
      </c>
      <c r="B7" s="281">
        <v>721.59090000000003</v>
      </c>
      <c r="C7" s="282">
        <v>12.98149654146377</v>
      </c>
    </row>
    <row r="8" spans="1:3" ht="22.5" customHeight="1">
      <c r="A8" s="36" t="s">
        <v>376</v>
      </c>
      <c r="B8" s="281">
        <v>228.29900000000001</v>
      </c>
      <c r="C8" s="282">
        <v>10.344597586038233</v>
      </c>
    </row>
    <row r="9" spans="1:3" ht="22.5" customHeight="1">
      <c r="A9" s="279" t="s">
        <v>377</v>
      </c>
      <c r="B9" s="281">
        <v>16.2319</v>
      </c>
      <c r="C9" s="282">
        <v>-11.865538735529839</v>
      </c>
    </row>
    <row r="10" spans="1:3" ht="22.5" customHeight="1">
      <c r="A10" s="280" t="s">
        <v>378</v>
      </c>
      <c r="B10" s="281">
        <v>318.69159999999999</v>
      </c>
      <c r="C10" s="282">
        <v>23.484389681594052</v>
      </c>
    </row>
    <row r="11" spans="1:3" ht="22.5" customHeight="1">
      <c r="A11" s="36" t="s">
        <v>373</v>
      </c>
      <c r="B11" s="281">
        <v>114.06</v>
      </c>
      <c r="C11" s="282">
        <v>14.374529957382805</v>
      </c>
    </row>
    <row r="12" spans="1:3" ht="22.5" customHeight="1">
      <c r="A12" s="36" t="s">
        <v>374</v>
      </c>
      <c r="B12" s="281">
        <v>204.63149999999999</v>
      </c>
      <c r="C12" s="282">
        <v>29.22114252805045</v>
      </c>
    </row>
    <row r="13" spans="1:3" ht="22.5" customHeight="1">
      <c r="A13" s="36" t="s">
        <v>375</v>
      </c>
      <c r="B13" s="281">
        <v>131.59880000000001</v>
      </c>
      <c r="C13" s="282">
        <v>49.125860654437332</v>
      </c>
    </row>
    <row r="14" spans="1:3" ht="22.5" customHeight="1">
      <c r="A14" s="36" t="s">
        <v>376</v>
      </c>
      <c r="B14" s="281">
        <v>67.3733</v>
      </c>
      <c r="C14" s="282">
        <v>3.7356556335848694</v>
      </c>
    </row>
    <row r="15" spans="1:3" ht="22.5" customHeight="1">
      <c r="A15" s="279" t="s">
        <v>377</v>
      </c>
      <c r="B15" s="281">
        <v>5.6595000000000004</v>
      </c>
      <c r="C15" s="282">
        <v>9.6037648152451851</v>
      </c>
    </row>
    <row r="17" spans="1:1" ht="41.25" customHeight="1">
      <c r="A17" s="37"/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22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403" t="s">
        <v>379</v>
      </c>
      <c r="B1" s="403"/>
      <c r="C1" s="403"/>
    </row>
    <row r="2" spans="1:3" ht="15.6">
      <c r="A2" s="23"/>
      <c r="B2" s="24"/>
      <c r="C2" s="25"/>
    </row>
    <row r="3" spans="1:3" ht="18.75" customHeight="1">
      <c r="A3" s="26" t="s">
        <v>380</v>
      </c>
      <c r="B3" s="27" t="s">
        <v>466</v>
      </c>
      <c r="C3" s="27" t="str">
        <f>'4'!B3</f>
        <v>1-6月</v>
      </c>
    </row>
    <row r="4" spans="1:3" ht="18.75" customHeight="1">
      <c r="A4" s="28" t="s">
        <v>381</v>
      </c>
      <c r="B4" s="318">
        <v>99.6</v>
      </c>
      <c r="C4" s="319">
        <v>100.8</v>
      </c>
    </row>
    <row r="5" spans="1:3" ht="18.75" customHeight="1">
      <c r="A5" s="29" t="s">
        <v>382</v>
      </c>
      <c r="B5" s="318">
        <v>99.6</v>
      </c>
      <c r="C5" s="319">
        <v>100.8</v>
      </c>
    </row>
    <row r="6" spans="1:3" ht="18.75" customHeight="1">
      <c r="A6" s="29" t="s">
        <v>383</v>
      </c>
      <c r="B6" s="318">
        <v>99.8</v>
      </c>
      <c r="C6" s="319">
        <v>100.8</v>
      </c>
    </row>
    <row r="7" spans="1:3" ht="18.75" customHeight="1">
      <c r="A7" s="29" t="s">
        <v>384</v>
      </c>
      <c r="B7" s="318">
        <v>101.5</v>
      </c>
      <c r="C7" s="319">
        <v>102.3</v>
      </c>
    </row>
    <row r="8" spans="1:3" ht="18.75" customHeight="1">
      <c r="A8" s="29" t="s">
        <v>385</v>
      </c>
      <c r="B8" s="320">
        <v>101</v>
      </c>
      <c r="C8" s="321">
        <v>101</v>
      </c>
    </row>
    <row r="9" spans="1:3" ht="18.75" customHeight="1">
      <c r="A9" s="29" t="s">
        <v>386</v>
      </c>
      <c r="B9" s="318">
        <v>100.1</v>
      </c>
      <c r="C9" s="322">
        <v>101.2</v>
      </c>
    </row>
    <row r="10" spans="1:3" ht="18.75" customHeight="1">
      <c r="A10" s="29" t="s">
        <v>387</v>
      </c>
      <c r="B10" s="323">
        <v>99.7</v>
      </c>
      <c r="C10" s="319">
        <v>100.3</v>
      </c>
    </row>
    <row r="11" spans="1:3" ht="18.75" customHeight="1">
      <c r="A11" s="29" t="s">
        <v>388</v>
      </c>
      <c r="B11" s="318">
        <v>99.4</v>
      </c>
      <c r="C11" s="319">
        <v>100.8</v>
      </c>
    </row>
    <row r="12" spans="1:3" ht="18.75" customHeight="1">
      <c r="A12" s="29" t="s">
        <v>389</v>
      </c>
      <c r="B12" s="318">
        <v>93.4</v>
      </c>
      <c r="C12" s="319">
        <v>97.6</v>
      </c>
    </row>
    <row r="13" spans="1:3" ht="18.75" customHeight="1">
      <c r="A13" s="29" t="s">
        <v>390</v>
      </c>
      <c r="B13" s="318">
        <v>101.6</v>
      </c>
      <c r="C13" s="319">
        <v>101.8</v>
      </c>
    </row>
    <row r="14" spans="1:3" ht="18.75" customHeight="1">
      <c r="A14" s="29" t="s">
        <v>391</v>
      </c>
      <c r="B14" s="318">
        <v>100.5</v>
      </c>
      <c r="C14" s="321">
        <v>100.4</v>
      </c>
    </row>
    <row r="15" spans="1:3" ht="18.75" customHeight="1">
      <c r="A15" s="29" t="s">
        <v>392</v>
      </c>
      <c r="B15" s="318">
        <v>101.8</v>
      </c>
      <c r="C15" s="321">
        <v>102.9</v>
      </c>
    </row>
    <row r="16" spans="1:3" ht="18.75" customHeight="1">
      <c r="A16" s="316" t="s">
        <v>443</v>
      </c>
      <c r="B16" s="324">
        <v>95.9</v>
      </c>
      <c r="C16" s="321">
        <v>97.8</v>
      </c>
    </row>
    <row r="17" spans="1:3" ht="18.75" customHeight="1">
      <c r="A17" s="316" t="s">
        <v>444</v>
      </c>
      <c r="B17" s="324">
        <v>93.5</v>
      </c>
      <c r="C17" s="321">
        <v>97.1</v>
      </c>
    </row>
    <row r="18" spans="1:3">
      <c r="A18" s="30"/>
      <c r="C18" s="31"/>
    </row>
    <row r="19" spans="1:3">
      <c r="A19" s="30"/>
      <c r="C19" s="31"/>
    </row>
    <row r="20" spans="1:3">
      <c r="A20" s="32"/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33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3.4414062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17.399999999999999">
      <c r="A1" s="9" t="s">
        <v>393</v>
      </c>
      <c r="B1" s="458" t="s">
        <v>394</v>
      </c>
      <c r="C1" s="458"/>
      <c r="D1" s="458"/>
      <c r="E1" s="458"/>
    </row>
    <row r="2" spans="1:5" ht="15.6">
      <c r="B2" s="10"/>
      <c r="C2" s="10"/>
      <c r="D2" s="10"/>
      <c r="E2" s="10"/>
    </row>
    <row r="3" spans="1:5" ht="19.5" customHeight="1" thickBot="1">
      <c r="B3" s="11"/>
      <c r="C3" s="12" t="s">
        <v>395</v>
      </c>
      <c r="D3" s="13" t="str">
        <f>'14'!B2</f>
        <v>1-6月</v>
      </c>
      <c r="E3" s="14" t="s">
        <v>396</v>
      </c>
    </row>
    <row r="4" spans="1:5" ht="15.75" customHeight="1" thickBot="1">
      <c r="B4" s="15" t="s">
        <v>397</v>
      </c>
      <c r="C4" s="337" t="s">
        <v>398</v>
      </c>
      <c r="D4" s="344">
        <v>786.44</v>
      </c>
      <c r="E4" s="345">
        <v>10.64</v>
      </c>
    </row>
    <row r="5" spans="1:5" ht="15" customHeight="1" thickBot="1">
      <c r="B5" s="15" t="s">
        <v>399</v>
      </c>
      <c r="C5" s="337" t="s">
        <v>3</v>
      </c>
      <c r="D5" s="344">
        <v>205084.68</v>
      </c>
      <c r="E5" s="345">
        <v>25.24</v>
      </c>
    </row>
    <row r="6" spans="1:5" ht="13.5" customHeight="1" thickBot="1">
      <c r="B6" s="15" t="s">
        <v>400</v>
      </c>
      <c r="C6" s="337" t="s">
        <v>398</v>
      </c>
      <c r="D6" s="344">
        <v>78.010000000000005</v>
      </c>
      <c r="E6" s="345">
        <v>-17.36</v>
      </c>
    </row>
    <row r="7" spans="1:5" ht="13.5" customHeight="1" thickBot="1">
      <c r="B7" s="15" t="s">
        <v>401</v>
      </c>
      <c r="C7" s="337" t="s">
        <v>3</v>
      </c>
      <c r="D7" s="344">
        <v>25737.02</v>
      </c>
      <c r="E7" s="345">
        <v>132.72</v>
      </c>
    </row>
    <row r="8" spans="1:5" ht="24.6" thickBot="1">
      <c r="B8" s="16" t="s">
        <v>402</v>
      </c>
      <c r="C8" s="338"/>
      <c r="D8" s="346"/>
      <c r="E8" s="347"/>
    </row>
    <row r="9" spans="1:5" ht="15.75" customHeight="1" thickBot="1">
      <c r="B9" s="15" t="s">
        <v>403</v>
      </c>
      <c r="C9" s="339" t="s">
        <v>398</v>
      </c>
      <c r="D9" s="344">
        <v>7.7</v>
      </c>
      <c r="E9" s="345">
        <v>4.25</v>
      </c>
    </row>
    <row r="10" spans="1:5" ht="15" customHeight="1" thickBot="1">
      <c r="B10" s="15" t="s">
        <v>404</v>
      </c>
      <c r="C10" s="339" t="s">
        <v>3</v>
      </c>
      <c r="D10" s="344">
        <v>37411.040000000001</v>
      </c>
      <c r="E10" s="345">
        <v>18.739999999999998</v>
      </c>
    </row>
    <row r="11" spans="1:5" ht="13.5" customHeight="1" thickBot="1">
      <c r="B11" s="15" t="s">
        <v>405</v>
      </c>
      <c r="C11" s="340" t="s">
        <v>398</v>
      </c>
      <c r="D11" s="344">
        <v>0.31</v>
      </c>
      <c r="E11" s="345">
        <v>-28.09</v>
      </c>
    </row>
    <row r="12" spans="1:5" ht="13.5" customHeight="1" thickBot="1">
      <c r="B12" s="17" t="s">
        <v>406</v>
      </c>
      <c r="C12" s="339" t="s">
        <v>3</v>
      </c>
      <c r="D12" s="348">
        <v>1769.54</v>
      </c>
      <c r="E12" s="349">
        <v>-1.99</v>
      </c>
    </row>
    <row r="13" spans="1:5" ht="15.75" customHeight="1" thickBot="1">
      <c r="B13" s="18" t="s">
        <v>407</v>
      </c>
      <c r="C13" s="341"/>
      <c r="D13" s="350"/>
      <c r="E13" s="349"/>
    </row>
    <row r="14" spans="1:5" ht="15.75" customHeight="1" thickBot="1">
      <c r="B14" s="15" t="s">
        <v>403</v>
      </c>
      <c r="C14" s="340" t="s">
        <v>408</v>
      </c>
      <c r="D14" s="350">
        <v>13714</v>
      </c>
      <c r="E14" s="349">
        <v>3.72</v>
      </c>
    </row>
    <row r="15" spans="1:5" ht="15" customHeight="1" thickBot="1">
      <c r="B15" s="15" t="s">
        <v>409</v>
      </c>
      <c r="C15" s="339" t="s">
        <v>14</v>
      </c>
      <c r="D15" s="348">
        <v>2206.04</v>
      </c>
      <c r="E15" s="349">
        <v>39.369999999999997</v>
      </c>
    </row>
    <row r="16" spans="1:5" ht="13.5" customHeight="1" thickBot="1">
      <c r="B16" s="15" t="s">
        <v>405</v>
      </c>
      <c r="C16" s="340" t="s">
        <v>408</v>
      </c>
      <c r="D16" s="350">
        <v>755</v>
      </c>
      <c r="E16" s="349">
        <v>18.34</v>
      </c>
    </row>
    <row r="17" spans="2:5" ht="13.5" customHeight="1" thickBot="1">
      <c r="B17" s="17" t="s">
        <v>410</v>
      </c>
      <c r="C17" s="339" t="s">
        <v>14</v>
      </c>
      <c r="D17" s="348">
        <v>142.75</v>
      </c>
      <c r="E17" s="349">
        <v>322.93</v>
      </c>
    </row>
    <row r="18" spans="2:5" ht="15.75" customHeight="1" thickBot="1">
      <c r="B18" s="19" t="s">
        <v>411</v>
      </c>
      <c r="C18" s="342"/>
      <c r="D18" s="348"/>
      <c r="E18" s="349"/>
    </row>
    <row r="19" spans="2:5" ht="15" customHeight="1" thickBot="1">
      <c r="B19" s="15" t="s">
        <v>403</v>
      </c>
      <c r="C19" s="339" t="s">
        <v>398</v>
      </c>
      <c r="D19" s="348">
        <v>194.35</v>
      </c>
      <c r="E19" s="349">
        <v>14.62</v>
      </c>
    </row>
    <row r="20" spans="2:5" ht="13.5" customHeight="1" thickBot="1">
      <c r="B20" s="15" t="s">
        <v>404</v>
      </c>
      <c r="C20" s="339" t="s">
        <v>3</v>
      </c>
      <c r="D20" s="348">
        <v>143809.51</v>
      </c>
      <c r="E20" s="349">
        <v>29.46</v>
      </c>
    </row>
    <row r="21" spans="2:5" ht="13.5" customHeight="1" thickBot="1">
      <c r="B21" s="15" t="s">
        <v>405</v>
      </c>
      <c r="C21" s="339" t="s">
        <v>398</v>
      </c>
      <c r="D21" s="348">
        <v>21.75</v>
      </c>
      <c r="E21" s="349">
        <v>3.61</v>
      </c>
    </row>
    <row r="22" spans="2:5" ht="15" customHeight="1" thickBot="1">
      <c r="B22" s="17" t="s">
        <v>406</v>
      </c>
      <c r="C22" s="339" t="s">
        <v>3</v>
      </c>
      <c r="D22" s="348">
        <v>23119.29</v>
      </c>
      <c r="E22" s="349">
        <v>197.52</v>
      </c>
    </row>
    <row r="23" spans="2:5" ht="13.5" customHeight="1" thickBot="1">
      <c r="B23" s="18" t="s">
        <v>412</v>
      </c>
      <c r="C23" s="343"/>
      <c r="D23" s="348"/>
      <c r="E23" s="349"/>
    </row>
    <row r="24" spans="2:5" ht="15" customHeight="1" thickBot="1">
      <c r="B24" s="15" t="s">
        <v>413</v>
      </c>
      <c r="C24" s="339" t="s">
        <v>398</v>
      </c>
      <c r="D24" s="348">
        <v>571.26</v>
      </c>
      <c r="E24" s="349">
        <v>9.57</v>
      </c>
    </row>
    <row r="25" spans="2:5" ht="13.5" customHeight="1" thickBot="1">
      <c r="B25" s="15" t="s">
        <v>414</v>
      </c>
      <c r="C25" s="339" t="s">
        <v>3</v>
      </c>
      <c r="D25" s="348">
        <v>8072.63</v>
      </c>
      <c r="E25" s="349">
        <v>17.87</v>
      </c>
    </row>
    <row r="26" spans="2:5" ht="13.5" customHeight="1" thickBot="1">
      <c r="B26" s="15" t="s">
        <v>405</v>
      </c>
      <c r="C26" s="339" t="s">
        <v>398</v>
      </c>
      <c r="D26" s="348">
        <v>55.47</v>
      </c>
      <c r="E26" s="349">
        <v>-23.3</v>
      </c>
    </row>
    <row r="27" spans="2:5" ht="15" customHeight="1" thickBot="1">
      <c r="B27" s="15" t="s">
        <v>415</v>
      </c>
      <c r="C27" s="339" t="s">
        <v>3</v>
      </c>
      <c r="D27" s="348">
        <v>1384.34</v>
      </c>
      <c r="E27" s="349">
        <v>28.4</v>
      </c>
    </row>
    <row r="28" spans="2:5" ht="13.5" customHeight="1" thickBot="1">
      <c r="B28" s="19" t="s">
        <v>416</v>
      </c>
      <c r="C28" s="342"/>
      <c r="D28" s="348"/>
      <c r="E28" s="349"/>
    </row>
    <row r="29" spans="2:5" ht="18" customHeight="1" thickBot="1">
      <c r="B29" s="15" t="s">
        <v>417</v>
      </c>
      <c r="C29" s="339" t="s">
        <v>398</v>
      </c>
      <c r="D29" s="344">
        <v>11.76</v>
      </c>
      <c r="E29" s="345">
        <v>4.83</v>
      </c>
    </row>
    <row r="30" spans="2:5" ht="16.2" thickBot="1">
      <c r="B30" s="15" t="s">
        <v>418</v>
      </c>
      <c r="C30" s="339" t="s">
        <v>3</v>
      </c>
      <c r="D30" s="344">
        <v>2805.28</v>
      </c>
      <c r="E30" s="345">
        <v>4.18</v>
      </c>
    </row>
    <row r="31" spans="2:5" ht="16.2" thickBot="1">
      <c r="B31" s="15" t="s">
        <v>405</v>
      </c>
      <c r="C31" s="339" t="s">
        <v>408</v>
      </c>
      <c r="D31" s="344">
        <v>4110</v>
      </c>
      <c r="E31" s="345">
        <v>-30.89</v>
      </c>
    </row>
    <row r="32" spans="2:5" ht="15" thickBot="1">
      <c r="B32" s="15" t="s">
        <v>419</v>
      </c>
      <c r="C32" s="339" t="s">
        <v>3</v>
      </c>
      <c r="D32" s="351">
        <v>93.12</v>
      </c>
      <c r="E32" s="351">
        <v>-16.989999999999998</v>
      </c>
    </row>
    <row r="33" spans="2:7" ht="21.75" customHeight="1">
      <c r="B33" s="20"/>
      <c r="C33" s="21"/>
      <c r="F33" s="21"/>
      <c r="G33" s="21"/>
    </row>
  </sheetData>
  <mergeCells count="1">
    <mergeCell ref="B1:E1"/>
  </mergeCells>
  <phoneticPr fontId="29" type="noConversion"/>
  <hyperlinks>
    <hyperlink ref="A1" location="目录!R1C1" display="返回" xr:uid="{00000000-0004-0000-1800-000000000000}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27"/>
  <sheetViews>
    <sheetView workbookViewId="0">
      <selection sqref="A1:E1"/>
    </sheetView>
  </sheetViews>
  <sheetFormatPr defaultColWidth="9" defaultRowHeight="14.4"/>
  <cols>
    <col min="1" max="1" width="27.77734375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59" t="s">
        <v>420</v>
      </c>
      <c r="B1" s="459"/>
      <c r="C1" s="459"/>
      <c r="D1" s="459"/>
      <c r="E1" s="459"/>
    </row>
    <row r="2" spans="1:5" ht="22.5" customHeight="1">
      <c r="A2" s="465" t="s">
        <v>189</v>
      </c>
      <c r="B2" s="460" t="s">
        <v>466</v>
      </c>
      <c r="C2" s="461"/>
      <c r="D2" s="460" t="str">
        <f>'4'!B3</f>
        <v>1-6月</v>
      </c>
      <c r="E2" s="462"/>
    </row>
    <row r="3" spans="1:5" ht="24" customHeight="1">
      <c r="A3" s="466"/>
      <c r="B3" s="6" t="s">
        <v>421</v>
      </c>
      <c r="C3" s="6" t="s">
        <v>28</v>
      </c>
      <c r="D3" s="6" t="s">
        <v>421</v>
      </c>
      <c r="E3" s="7" t="s">
        <v>28</v>
      </c>
    </row>
    <row r="4" spans="1:5" ht="18" customHeight="1">
      <c r="A4" s="8" t="s">
        <v>422</v>
      </c>
      <c r="B4" s="310">
        <v>223.36466417</v>
      </c>
      <c r="C4" s="311">
        <v>-4.5239132892853702</v>
      </c>
      <c r="D4" s="310">
        <v>1242.2111322400001</v>
      </c>
      <c r="E4" s="312">
        <v>-0.353907004347775</v>
      </c>
    </row>
    <row r="5" spans="1:5" ht="15" customHeight="1">
      <c r="A5" s="8" t="s">
        <v>40</v>
      </c>
      <c r="B5" s="310">
        <v>3.66226253</v>
      </c>
      <c r="C5" s="311">
        <v>11.5254349446629</v>
      </c>
      <c r="D5" s="310">
        <v>16.756333720000001</v>
      </c>
      <c r="E5" s="312">
        <v>18.415053788726599</v>
      </c>
    </row>
    <row r="6" spans="1:5" ht="18" customHeight="1">
      <c r="A6" s="8" t="s">
        <v>41</v>
      </c>
      <c r="B6" s="310">
        <v>129.07927853999999</v>
      </c>
      <c r="C6" s="311">
        <v>-3.43290294035857</v>
      </c>
      <c r="D6" s="310">
        <v>739.18898564000006</v>
      </c>
      <c r="E6" s="312">
        <v>-2.0851487646059899</v>
      </c>
    </row>
    <row r="7" spans="1:5" ht="18" customHeight="1">
      <c r="A7" s="8" t="s">
        <v>423</v>
      </c>
      <c r="B7" s="310">
        <v>126.12200559999999</v>
      </c>
      <c r="C7" s="311">
        <v>-3.2933325326232201</v>
      </c>
      <c r="D7" s="310">
        <v>723.70030694000002</v>
      </c>
      <c r="E7" s="312">
        <v>-2.0284527667674901</v>
      </c>
    </row>
    <row r="8" spans="1:5" ht="18" customHeight="1">
      <c r="A8" s="8" t="s">
        <v>424</v>
      </c>
      <c r="B8" s="313">
        <v>2.2659743899999998</v>
      </c>
      <c r="C8" s="314">
        <v>9.0476516481617502</v>
      </c>
      <c r="D8" s="313">
        <v>12.57408869</v>
      </c>
      <c r="E8" s="315">
        <v>3.4044053426467298</v>
      </c>
    </row>
    <row r="9" spans="1:5" ht="18" customHeight="1">
      <c r="A9" s="8" t="s">
        <v>425</v>
      </c>
      <c r="B9" s="313">
        <v>13.23110144</v>
      </c>
      <c r="C9" s="314">
        <v>-20.7185950570789</v>
      </c>
      <c r="D9" s="313">
        <v>87.927659300000002</v>
      </c>
      <c r="E9" s="315">
        <v>-8.0260912354354694</v>
      </c>
    </row>
    <row r="10" spans="1:5" ht="18" customHeight="1">
      <c r="A10" s="8" t="s">
        <v>426</v>
      </c>
      <c r="B10" s="313">
        <v>12.09024981</v>
      </c>
      <c r="C10" s="314">
        <v>-5.5479079716923998</v>
      </c>
      <c r="D10" s="313">
        <v>68.440575859999996</v>
      </c>
      <c r="E10" s="315">
        <v>-2.14551605688639</v>
      </c>
    </row>
    <row r="11" spans="1:5" ht="18" customHeight="1">
      <c r="A11" s="8" t="s">
        <v>427</v>
      </c>
      <c r="B11" s="313">
        <v>12.956946950000001</v>
      </c>
      <c r="C11" s="314">
        <v>-14.5040421667236</v>
      </c>
      <c r="D11" s="313">
        <v>79.837126749999996</v>
      </c>
      <c r="E11" s="315">
        <v>-19.5692894586393</v>
      </c>
    </row>
    <row r="12" spans="1:5" ht="18" customHeight="1">
      <c r="A12" s="8" t="s">
        <v>428</v>
      </c>
      <c r="B12" s="313">
        <v>3.2642658099999999</v>
      </c>
      <c r="C12" s="314">
        <v>-13.3485401163882</v>
      </c>
      <c r="D12" s="313">
        <v>20.75338455</v>
      </c>
      <c r="E12" s="315">
        <v>-1.3820092800133399</v>
      </c>
    </row>
    <row r="13" spans="1:5" ht="18" customHeight="1">
      <c r="A13" s="8" t="s">
        <v>429</v>
      </c>
      <c r="B13" s="313">
        <v>25.571154109999998</v>
      </c>
      <c r="C13" s="314">
        <v>-3.1737879456446998</v>
      </c>
      <c r="D13" s="313">
        <v>145.97548359000001</v>
      </c>
      <c r="E13" s="315">
        <v>-0.62153157852780805</v>
      </c>
    </row>
    <row r="14" spans="1:5" ht="18" customHeight="1">
      <c r="A14" s="8" t="s">
        <v>33</v>
      </c>
      <c r="B14" s="313">
        <v>3.2977483300000001</v>
      </c>
      <c r="C14" s="314">
        <v>-9.5599519202881602</v>
      </c>
      <c r="D14" s="313">
        <v>17.539208639999998</v>
      </c>
      <c r="E14" s="315">
        <v>-4.9253313201529396</v>
      </c>
    </row>
    <row r="15" spans="1:5" ht="18" customHeight="1">
      <c r="A15" s="8" t="s">
        <v>42</v>
      </c>
      <c r="B15" s="313">
        <v>50.221328749999998</v>
      </c>
      <c r="C15" s="314">
        <v>-0.73445238292222803</v>
      </c>
      <c r="D15" s="313">
        <v>252.19054509</v>
      </c>
      <c r="E15" s="315">
        <v>6.7550699162211902</v>
      </c>
    </row>
    <row r="16" spans="1:5" ht="18" customHeight="1">
      <c r="A16" s="8" t="s">
        <v>430</v>
      </c>
      <c r="B16" s="313">
        <v>6.4604436999999999</v>
      </c>
      <c r="C16" s="314">
        <v>11.332294076961301</v>
      </c>
      <c r="D16" s="313">
        <v>37.15412096</v>
      </c>
      <c r="E16" s="315">
        <v>13.780469677200101</v>
      </c>
    </row>
    <row r="17" spans="1:8" ht="18" customHeight="1">
      <c r="A17" s="8" t="s">
        <v>431</v>
      </c>
      <c r="B17" s="313">
        <v>3.2645132100000001</v>
      </c>
      <c r="C17" s="314">
        <v>5.9850039861498301</v>
      </c>
      <c r="D17" s="313">
        <v>17.615616190000001</v>
      </c>
      <c r="E17" s="315">
        <v>7.5640668709940702</v>
      </c>
    </row>
    <row r="18" spans="1:8" ht="18" customHeight="1">
      <c r="A18" s="8" t="s">
        <v>34</v>
      </c>
      <c r="B18" s="313">
        <v>11.044579519999999</v>
      </c>
      <c r="C18" s="314">
        <v>0.15672353583033799</v>
      </c>
      <c r="D18" s="313">
        <v>53.620250589999998</v>
      </c>
      <c r="E18" s="315">
        <v>7.97016080587807</v>
      </c>
    </row>
    <row r="19" spans="1:8" ht="18" customHeight="1">
      <c r="A19" s="8" t="s">
        <v>36</v>
      </c>
      <c r="B19" s="313">
        <v>3.1046993199999999</v>
      </c>
      <c r="C19" s="314">
        <v>-7.2431693820017102</v>
      </c>
      <c r="D19" s="313">
        <v>15.63522057</v>
      </c>
      <c r="E19" s="315">
        <v>2.5390567659214698</v>
      </c>
    </row>
    <row r="20" spans="1:8" ht="18" customHeight="1">
      <c r="A20" s="8" t="s">
        <v>37</v>
      </c>
      <c r="B20" s="313">
        <v>0.65728536000000004</v>
      </c>
      <c r="C20" s="314">
        <v>-6.51457583013008</v>
      </c>
      <c r="D20" s="313">
        <v>3.6356320700000002</v>
      </c>
      <c r="E20" s="315">
        <v>1.0598180019030699E-2</v>
      </c>
    </row>
    <row r="21" spans="1:8" ht="18" customHeight="1">
      <c r="A21" s="8" t="s">
        <v>38</v>
      </c>
      <c r="B21" s="313">
        <v>7.8648185499999999</v>
      </c>
      <c r="C21" s="314">
        <v>0.34132197499330602</v>
      </c>
      <c r="D21" s="313">
        <v>37.623840909999998</v>
      </c>
      <c r="E21" s="315">
        <v>6.3219766798798096</v>
      </c>
    </row>
    <row r="22" spans="1:8" ht="18" customHeight="1">
      <c r="A22" s="8" t="s">
        <v>432</v>
      </c>
      <c r="B22" s="313">
        <v>0.96214608999999995</v>
      </c>
      <c r="C22" s="314">
        <v>-3.9629989486343802</v>
      </c>
      <c r="D22" s="313">
        <v>4.8288445600000003</v>
      </c>
      <c r="E22" s="315">
        <v>-0.26122094543364899</v>
      </c>
    </row>
    <row r="23" spans="1:8" ht="18" customHeight="1">
      <c r="A23" s="8" t="s">
        <v>433</v>
      </c>
      <c r="B23" s="313">
        <v>14.091861189999999</v>
      </c>
      <c r="C23" s="314">
        <v>-3.37769296494261</v>
      </c>
      <c r="D23" s="313">
        <v>70.325845599999994</v>
      </c>
      <c r="E23" s="315">
        <v>4.5872682752192704</v>
      </c>
    </row>
    <row r="24" spans="1:8" ht="18" customHeight="1">
      <c r="A24" s="8" t="s">
        <v>434</v>
      </c>
      <c r="B24" s="313">
        <v>40.401794350000003</v>
      </c>
      <c r="C24" s="314">
        <v>-12.933942120474001</v>
      </c>
      <c r="D24" s="313">
        <v>234.07526779</v>
      </c>
      <c r="E24" s="315">
        <v>-2.9978056483133702</v>
      </c>
      <c r="H24" s="5" t="s">
        <v>99</v>
      </c>
    </row>
    <row r="25" spans="1:8" ht="18" customHeight="1">
      <c r="A25" s="8" t="s">
        <v>435</v>
      </c>
      <c r="B25" s="310">
        <v>24.366385950000002</v>
      </c>
      <c r="C25" s="311">
        <v>-22.511393109399901</v>
      </c>
      <c r="D25" s="310">
        <v>133.07009260000001</v>
      </c>
      <c r="E25" s="312">
        <v>-14.5010092464882</v>
      </c>
    </row>
    <row r="26" spans="1:8" ht="18" customHeight="1" thickBot="1">
      <c r="A26" s="8" t="s">
        <v>436</v>
      </c>
      <c r="B26" s="326">
        <v>16.035408400000001</v>
      </c>
      <c r="C26" s="327">
        <v>7.1993805866681599</v>
      </c>
      <c r="D26" s="326">
        <v>101.00517519</v>
      </c>
      <c r="E26" s="328">
        <v>17.900454459082098</v>
      </c>
    </row>
    <row r="27" spans="1:8">
      <c r="A27" s="463"/>
      <c r="B27" s="464"/>
      <c r="C27" s="464"/>
      <c r="D27" s="464"/>
      <c r="E27" s="464"/>
    </row>
  </sheetData>
  <mergeCells count="5">
    <mergeCell ref="A1:E1"/>
    <mergeCell ref="B2:C2"/>
    <mergeCell ref="D2:E2"/>
    <mergeCell ref="A27:E27"/>
    <mergeCell ref="A2:A3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2:E22"/>
  <sheetViews>
    <sheetView workbookViewId="0">
      <selection activeCell="B1" sqref="B1"/>
    </sheetView>
  </sheetViews>
  <sheetFormatPr defaultColWidth="9" defaultRowHeight="14.4"/>
  <cols>
    <col min="2" max="2" width="27.21875" customWidth="1"/>
    <col min="3" max="4" width="16.6640625" customWidth="1"/>
    <col min="5" max="5" width="17.109375" customWidth="1"/>
    <col min="6" max="6" width="9" customWidth="1"/>
    <col min="258" max="258" width="22.44140625" customWidth="1"/>
    <col min="259" max="260" width="16.6640625" customWidth="1"/>
    <col min="261" max="261" width="17.109375" customWidth="1"/>
    <col min="262" max="262" width="9" customWidth="1"/>
    <col min="514" max="514" width="22.44140625" customWidth="1"/>
    <col min="515" max="516" width="16.6640625" customWidth="1"/>
    <col min="517" max="517" width="17.109375" customWidth="1"/>
    <col min="518" max="518" width="9" customWidth="1"/>
    <col min="770" max="770" width="22.44140625" customWidth="1"/>
    <col min="771" max="772" width="16.6640625" customWidth="1"/>
    <col min="773" max="773" width="17.109375" customWidth="1"/>
    <col min="774" max="774" width="9" customWidth="1"/>
    <col min="1026" max="1026" width="22.44140625" customWidth="1"/>
    <col min="1027" max="1028" width="16.6640625" customWidth="1"/>
    <col min="1029" max="1029" width="17.109375" customWidth="1"/>
    <col min="1030" max="1030" width="9" customWidth="1"/>
    <col min="1282" max="1282" width="22.44140625" customWidth="1"/>
    <col min="1283" max="1284" width="16.6640625" customWidth="1"/>
    <col min="1285" max="1285" width="17.109375" customWidth="1"/>
    <col min="1286" max="1286" width="9" customWidth="1"/>
    <col min="1538" max="1538" width="22.44140625" customWidth="1"/>
    <col min="1539" max="1540" width="16.6640625" customWidth="1"/>
    <col min="1541" max="1541" width="17.109375" customWidth="1"/>
    <col min="1542" max="1542" width="9" customWidth="1"/>
    <col min="1794" max="1794" width="22.44140625" customWidth="1"/>
    <col min="1795" max="1796" width="16.6640625" customWidth="1"/>
    <col min="1797" max="1797" width="17.109375" customWidth="1"/>
    <col min="1798" max="1798" width="9" customWidth="1"/>
    <col min="2050" max="2050" width="22.44140625" customWidth="1"/>
    <col min="2051" max="2052" width="16.6640625" customWidth="1"/>
    <col min="2053" max="2053" width="17.109375" customWidth="1"/>
    <col min="2054" max="2054" width="9" customWidth="1"/>
    <col min="2306" max="2306" width="22.44140625" customWidth="1"/>
    <col min="2307" max="2308" width="16.6640625" customWidth="1"/>
    <col min="2309" max="2309" width="17.109375" customWidth="1"/>
    <col min="2310" max="2310" width="9" customWidth="1"/>
    <col min="2562" max="2562" width="22.44140625" customWidth="1"/>
    <col min="2563" max="2564" width="16.6640625" customWidth="1"/>
    <col min="2565" max="2565" width="17.109375" customWidth="1"/>
    <col min="2566" max="2566" width="9" customWidth="1"/>
    <col min="2818" max="2818" width="22.44140625" customWidth="1"/>
    <col min="2819" max="2820" width="16.6640625" customWidth="1"/>
    <col min="2821" max="2821" width="17.109375" customWidth="1"/>
    <col min="2822" max="2822" width="9" customWidth="1"/>
    <col min="3074" max="3074" width="22.44140625" customWidth="1"/>
    <col min="3075" max="3076" width="16.6640625" customWidth="1"/>
    <col min="3077" max="3077" width="17.109375" customWidth="1"/>
    <col min="3078" max="3078" width="9" customWidth="1"/>
    <col min="3330" max="3330" width="22.44140625" customWidth="1"/>
    <col min="3331" max="3332" width="16.6640625" customWidth="1"/>
    <col min="3333" max="3333" width="17.109375" customWidth="1"/>
    <col min="3334" max="3334" width="9" customWidth="1"/>
    <col min="3586" max="3586" width="22.44140625" customWidth="1"/>
    <col min="3587" max="3588" width="16.6640625" customWidth="1"/>
    <col min="3589" max="3589" width="17.109375" customWidth="1"/>
    <col min="3590" max="3590" width="9" customWidth="1"/>
    <col min="3842" max="3842" width="22.44140625" customWidth="1"/>
    <col min="3843" max="3844" width="16.6640625" customWidth="1"/>
    <col min="3845" max="3845" width="17.109375" customWidth="1"/>
    <col min="3846" max="3846" width="9" customWidth="1"/>
    <col min="4098" max="4098" width="22.44140625" customWidth="1"/>
    <col min="4099" max="4100" width="16.6640625" customWidth="1"/>
    <col min="4101" max="4101" width="17.109375" customWidth="1"/>
    <col min="4102" max="4102" width="9" customWidth="1"/>
    <col min="4354" max="4354" width="22.44140625" customWidth="1"/>
    <col min="4355" max="4356" width="16.6640625" customWidth="1"/>
    <col min="4357" max="4357" width="17.109375" customWidth="1"/>
    <col min="4358" max="4358" width="9" customWidth="1"/>
    <col min="4610" max="4610" width="22.44140625" customWidth="1"/>
    <col min="4611" max="4612" width="16.6640625" customWidth="1"/>
    <col min="4613" max="4613" width="17.109375" customWidth="1"/>
    <col min="4614" max="4614" width="9" customWidth="1"/>
    <col min="4866" max="4866" width="22.44140625" customWidth="1"/>
    <col min="4867" max="4868" width="16.6640625" customWidth="1"/>
    <col min="4869" max="4869" width="17.109375" customWidth="1"/>
    <col min="4870" max="4870" width="9" customWidth="1"/>
    <col min="5122" max="5122" width="22.44140625" customWidth="1"/>
    <col min="5123" max="5124" width="16.6640625" customWidth="1"/>
    <col min="5125" max="5125" width="17.109375" customWidth="1"/>
    <col min="5126" max="5126" width="9" customWidth="1"/>
    <col min="5378" max="5378" width="22.44140625" customWidth="1"/>
    <col min="5379" max="5380" width="16.6640625" customWidth="1"/>
    <col min="5381" max="5381" width="17.109375" customWidth="1"/>
    <col min="5382" max="5382" width="9" customWidth="1"/>
    <col min="5634" max="5634" width="22.44140625" customWidth="1"/>
    <col min="5635" max="5636" width="16.6640625" customWidth="1"/>
    <col min="5637" max="5637" width="17.109375" customWidth="1"/>
    <col min="5638" max="5638" width="9" customWidth="1"/>
    <col min="5890" max="5890" width="22.44140625" customWidth="1"/>
    <col min="5891" max="5892" width="16.6640625" customWidth="1"/>
    <col min="5893" max="5893" width="17.109375" customWidth="1"/>
    <col min="5894" max="5894" width="9" customWidth="1"/>
    <col min="6146" max="6146" width="22.44140625" customWidth="1"/>
    <col min="6147" max="6148" width="16.6640625" customWidth="1"/>
    <col min="6149" max="6149" width="17.109375" customWidth="1"/>
    <col min="6150" max="6150" width="9" customWidth="1"/>
    <col min="6402" max="6402" width="22.44140625" customWidth="1"/>
    <col min="6403" max="6404" width="16.6640625" customWidth="1"/>
    <col min="6405" max="6405" width="17.109375" customWidth="1"/>
    <col min="6406" max="6406" width="9" customWidth="1"/>
    <col min="6658" max="6658" width="22.44140625" customWidth="1"/>
    <col min="6659" max="6660" width="16.6640625" customWidth="1"/>
    <col min="6661" max="6661" width="17.109375" customWidth="1"/>
    <col min="6662" max="6662" width="9" customWidth="1"/>
    <col min="6914" max="6914" width="22.44140625" customWidth="1"/>
    <col min="6915" max="6916" width="16.6640625" customWidth="1"/>
    <col min="6917" max="6917" width="17.109375" customWidth="1"/>
    <col min="6918" max="6918" width="9" customWidth="1"/>
    <col min="7170" max="7170" width="22.44140625" customWidth="1"/>
    <col min="7171" max="7172" width="16.6640625" customWidth="1"/>
    <col min="7173" max="7173" width="17.109375" customWidth="1"/>
    <col min="7174" max="7174" width="9" customWidth="1"/>
    <col min="7426" max="7426" width="22.44140625" customWidth="1"/>
    <col min="7427" max="7428" width="16.6640625" customWidth="1"/>
    <col min="7429" max="7429" width="17.109375" customWidth="1"/>
    <col min="7430" max="7430" width="9" customWidth="1"/>
    <col min="7682" max="7682" width="22.44140625" customWidth="1"/>
    <col min="7683" max="7684" width="16.6640625" customWidth="1"/>
    <col min="7685" max="7685" width="17.109375" customWidth="1"/>
    <col min="7686" max="7686" width="9" customWidth="1"/>
    <col min="7938" max="7938" width="22.44140625" customWidth="1"/>
    <col min="7939" max="7940" width="16.6640625" customWidth="1"/>
    <col min="7941" max="7941" width="17.109375" customWidth="1"/>
    <col min="7942" max="7942" width="9" customWidth="1"/>
    <col min="8194" max="8194" width="22.44140625" customWidth="1"/>
    <col min="8195" max="8196" width="16.6640625" customWidth="1"/>
    <col min="8197" max="8197" width="17.109375" customWidth="1"/>
    <col min="8198" max="8198" width="9" customWidth="1"/>
    <col min="8450" max="8450" width="22.44140625" customWidth="1"/>
    <col min="8451" max="8452" width="16.6640625" customWidth="1"/>
    <col min="8453" max="8453" width="17.109375" customWidth="1"/>
    <col min="8454" max="8454" width="9" customWidth="1"/>
    <col min="8706" max="8706" width="22.44140625" customWidth="1"/>
    <col min="8707" max="8708" width="16.6640625" customWidth="1"/>
    <col min="8709" max="8709" width="17.109375" customWidth="1"/>
    <col min="8710" max="8710" width="9" customWidth="1"/>
    <col min="8962" max="8962" width="22.44140625" customWidth="1"/>
    <col min="8963" max="8964" width="16.6640625" customWidth="1"/>
    <col min="8965" max="8965" width="17.109375" customWidth="1"/>
    <col min="8966" max="8966" width="9" customWidth="1"/>
    <col min="9218" max="9218" width="22.44140625" customWidth="1"/>
    <col min="9219" max="9220" width="16.6640625" customWidth="1"/>
    <col min="9221" max="9221" width="17.109375" customWidth="1"/>
    <col min="9222" max="9222" width="9" customWidth="1"/>
    <col min="9474" max="9474" width="22.44140625" customWidth="1"/>
    <col min="9475" max="9476" width="16.6640625" customWidth="1"/>
    <col min="9477" max="9477" width="17.109375" customWidth="1"/>
    <col min="9478" max="9478" width="9" customWidth="1"/>
    <col min="9730" max="9730" width="22.44140625" customWidth="1"/>
    <col min="9731" max="9732" width="16.6640625" customWidth="1"/>
    <col min="9733" max="9733" width="17.109375" customWidth="1"/>
    <col min="9734" max="9734" width="9" customWidth="1"/>
    <col min="9986" max="9986" width="22.44140625" customWidth="1"/>
    <col min="9987" max="9988" width="16.6640625" customWidth="1"/>
    <col min="9989" max="9989" width="17.109375" customWidth="1"/>
    <col min="9990" max="9990" width="9" customWidth="1"/>
    <col min="10242" max="10242" width="22.44140625" customWidth="1"/>
    <col min="10243" max="10244" width="16.6640625" customWidth="1"/>
    <col min="10245" max="10245" width="17.109375" customWidth="1"/>
    <col min="10246" max="10246" width="9" customWidth="1"/>
    <col min="10498" max="10498" width="22.44140625" customWidth="1"/>
    <col min="10499" max="10500" width="16.6640625" customWidth="1"/>
    <col min="10501" max="10501" width="17.109375" customWidth="1"/>
    <col min="10502" max="10502" width="9" customWidth="1"/>
    <col min="10754" max="10754" width="22.44140625" customWidth="1"/>
    <col min="10755" max="10756" width="16.6640625" customWidth="1"/>
    <col min="10757" max="10757" width="17.109375" customWidth="1"/>
    <col min="10758" max="10758" width="9" customWidth="1"/>
    <col min="11010" max="11010" width="22.44140625" customWidth="1"/>
    <col min="11011" max="11012" width="16.6640625" customWidth="1"/>
    <col min="11013" max="11013" width="17.109375" customWidth="1"/>
    <col min="11014" max="11014" width="9" customWidth="1"/>
    <col min="11266" max="11266" width="22.44140625" customWidth="1"/>
    <col min="11267" max="11268" width="16.6640625" customWidth="1"/>
    <col min="11269" max="11269" width="17.109375" customWidth="1"/>
    <col min="11270" max="11270" width="9" customWidth="1"/>
    <col min="11522" max="11522" width="22.44140625" customWidth="1"/>
    <col min="11523" max="11524" width="16.6640625" customWidth="1"/>
    <col min="11525" max="11525" width="17.109375" customWidth="1"/>
    <col min="11526" max="11526" width="9" customWidth="1"/>
    <col min="11778" max="11778" width="22.44140625" customWidth="1"/>
    <col min="11779" max="11780" width="16.6640625" customWidth="1"/>
    <col min="11781" max="11781" width="17.109375" customWidth="1"/>
    <col min="11782" max="11782" width="9" customWidth="1"/>
    <col min="12034" max="12034" width="22.44140625" customWidth="1"/>
    <col min="12035" max="12036" width="16.6640625" customWidth="1"/>
    <col min="12037" max="12037" width="17.109375" customWidth="1"/>
    <col min="12038" max="12038" width="9" customWidth="1"/>
    <col min="12290" max="12290" width="22.44140625" customWidth="1"/>
    <col min="12291" max="12292" width="16.6640625" customWidth="1"/>
    <col min="12293" max="12293" width="17.109375" customWidth="1"/>
    <col min="12294" max="12294" width="9" customWidth="1"/>
    <col min="12546" max="12546" width="22.44140625" customWidth="1"/>
    <col min="12547" max="12548" width="16.6640625" customWidth="1"/>
    <col min="12549" max="12549" width="17.109375" customWidth="1"/>
    <col min="12550" max="12550" width="9" customWidth="1"/>
    <col min="12802" max="12802" width="22.44140625" customWidth="1"/>
    <col min="12803" max="12804" width="16.6640625" customWidth="1"/>
    <col min="12805" max="12805" width="17.109375" customWidth="1"/>
    <col min="12806" max="12806" width="9" customWidth="1"/>
    <col min="13058" max="13058" width="22.44140625" customWidth="1"/>
    <col min="13059" max="13060" width="16.6640625" customWidth="1"/>
    <col min="13061" max="13061" width="17.109375" customWidth="1"/>
    <col min="13062" max="13062" width="9" customWidth="1"/>
    <col min="13314" max="13314" width="22.44140625" customWidth="1"/>
    <col min="13315" max="13316" width="16.6640625" customWidth="1"/>
    <col min="13317" max="13317" width="17.109375" customWidth="1"/>
    <col min="13318" max="13318" width="9" customWidth="1"/>
    <col min="13570" max="13570" width="22.44140625" customWidth="1"/>
    <col min="13571" max="13572" width="16.6640625" customWidth="1"/>
    <col min="13573" max="13573" width="17.109375" customWidth="1"/>
    <col min="13574" max="13574" width="9" customWidth="1"/>
    <col min="13826" max="13826" width="22.44140625" customWidth="1"/>
    <col min="13827" max="13828" width="16.6640625" customWidth="1"/>
    <col min="13829" max="13829" width="17.109375" customWidth="1"/>
    <col min="13830" max="13830" width="9" customWidth="1"/>
    <col min="14082" max="14082" width="22.44140625" customWidth="1"/>
    <col min="14083" max="14084" width="16.6640625" customWidth="1"/>
    <col min="14085" max="14085" width="17.109375" customWidth="1"/>
    <col min="14086" max="14086" width="9" customWidth="1"/>
    <col min="14338" max="14338" width="22.44140625" customWidth="1"/>
    <col min="14339" max="14340" width="16.6640625" customWidth="1"/>
    <col min="14341" max="14341" width="17.109375" customWidth="1"/>
    <col min="14342" max="14342" width="9" customWidth="1"/>
    <col min="14594" max="14594" width="22.44140625" customWidth="1"/>
    <col min="14595" max="14596" width="16.6640625" customWidth="1"/>
    <col min="14597" max="14597" width="17.109375" customWidth="1"/>
    <col min="14598" max="14598" width="9" customWidth="1"/>
    <col min="14850" max="14850" width="22.44140625" customWidth="1"/>
    <col min="14851" max="14852" width="16.6640625" customWidth="1"/>
    <col min="14853" max="14853" width="17.109375" customWidth="1"/>
    <col min="14854" max="14854" width="9" customWidth="1"/>
    <col min="15106" max="15106" width="22.44140625" customWidth="1"/>
    <col min="15107" max="15108" width="16.6640625" customWidth="1"/>
    <col min="15109" max="15109" width="17.109375" customWidth="1"/>
    <col min="15110" max="15110" width="9" customWidth="1"/>
    <col min="15362" max="15362" width="22.44140625" customWidth="1"/>
    <col min="15363" max="15364" width="16.6640625" customWidth="1"/>
    <col min="15365" max="15365" width="17.109375" customWidth="1"/>
    <col min="15366" max="15366" width="9" customWidth="1"/>
    <col min="15618" max="15618" width="22.44140625" customWidth="1"/>
    <col min="15619" max="15620" width="16.6640625" customWidth="1"/>
    <col min="15621" max="15621" width="17.109375" customWidth="1"/>
    <col min="15622" max="15622" width="9" customWidth="1"/>
    <col min="15874" max="15874" width="22.44140625" customWidth="1"/>
    <col min="15875" max="15876" width="16.6640625" customWidth="1"/>
    <col min="15877" max="15877" width="17.109375" customWidth="1"/>
    <col min="15878" max="15878" width="9" customWidth="1"/>
    <col min="16130" max="16130" width="22.44140625" customWidth="1"/>
    <col min="16131" max="16132" width="16.6640625" customWidth="1"/>
    <col min="16133" max="16133" width="17.109375" customWidth="1"/>
    <col min="16134" max="16134" width="9" customWidth="1"/>
  </cols>
  <sheetData>
    <row r="2" spans="1:5" ht="33.75" customHeight="1">
      <c r="B2" s="390" t="s">
        <v>44</v>
      </c>
      <c r="C2" s="390"/>
      <c r="D2" s="390"/>
    </row>
    <row r="3" spans="1:5" ht="13.5" customHeight="1">
      <c r="B3" s="391" t="s">
        <v>45</v>
      </c>
      <c r="C3" s="392"/>
      <c r="D3" s="393"/>
    </row>
    <row r="4" spans="1:5" ht="13.5" customHeight="1">
      <c r="B4" s="398" t="s">
        <v>26</v>
      </c>
      <c r="C4" s="394" t="s">
        <v>450</v>
      </c>
      <c r="D4" s="395"/>
    </row>
    <row r="5" spans="1:5">
      <c r="B5" s="398"/>
      <c r="C5" s="236" t="s">
        <v>27</v>
      </c>
      <c r="D5" s="237" t="s">
        <v>28</v>
      </c>
    </row>
    <row r="6" spans="1:5" ht="15.6">
      <c r="B6" s="238" t="s">
        <v>46</v>
      </c>
      <c r="C6" s="239">
        <v>3189.41</v>
      </c>
      <c r="D6" s="240">
        <v>4.3</v>
      </c>
    </row>
    <row r="7" spans="1:5" ht="15.6">
      <c r="B7" s="241" t="s">
        <v>47</v>
      </c>
      <c r="C7" s="239">
        <v>1322.12</v>
      </c>
      <c r="D7" s="240">
        <v>3.1</v>
      </c>
    </row>
    <row r="8" spans="1:5" ht="15.6">
      <c r="B8" s="241" t="s">
        <v>48</v>
      </c>
      <c r="C8" s="239">
        <v>110.99</v>
      </c>
      <c r="D8" s="240">
        <v>14.2</v>
      </c>
    </row>
    <row r="9" spans="1:5" ht="15.6">
      <c r="B9" s="241" t="s">
        <v>49</v>
      </c>
      <c r="C9" s="239">
        <v>832.46</v>
      </c>
      <c r="D9" s="240">
        <v>3.5</v>
      </c>
    </row>
    <row r="10" spans="1:5" ht="15.6">
      <c r="B10" s="241" t="s">
        <v>50</v>
      </c>
      <c r="C10" s="239">
        <v>664.95</v>
      </c>
      <c r="D10" s="240">
        <v>5.0999999999999996</v>
      </c>
    </row>
    <row r="11" spans="1:5" ht="15.6">
      <c r="A11" s="242"/>
      <c r="B11" s="243" t="s">
        <v>51</v>
      </c>
      <c r="C11" s="239">
        <v>258.89999999999998</v>
      </c>
      <c r="D11" s="240">
        <v>8</v>
      </c>
    </row>
    <row r="12" spans="1:5" ht="13.5" customHeight="1">
      <c r="B12" s="396" t="s">
        <v>52</v>
      </c>
      <c r="C12" s="396"/>
      <c r="D12" s="396"/>
    </row>
    <row r="13" spans="1:5">
      <c r="B13" s="235" t="s">
        <v>26</v>
      </c>
      <c r="C13" s="395" t="str">
        <f>C4</f>
        <v>上半年</v>
      </c>
      <c r="D13" s="397"/>
    </row>
    <row r="14" spans="1:5">
      <c r="B14" s="235"/>
      <c r="C14" s="236" t="s">
        <v>53</v>
      </c>
      <c r="D14" s="237" t="s">
        <v>28</v>
      </c>
    </row>
    <row r="15" spans="1:5">
      <c r="B15" s="300" t="s">
        <v>437</v>
      </c>
      <c r="C15" s="301">
        <v>488.63</v>
      </c>
      <c r="D15" s="302">
        <v>1.3</v>
      </c>
      <c r="E15" s="246"/>
    </row>
    <row r="16" spans="1:5">
      <c r="B16" s="247" t="s">
        <v>54</v>
      </c>
      <c r="C16" s="244">
        <v>101.94</v>
      </c>
      <c r="D16" s="245">
        <v>4.7</v>
      </c>
    </row>
    <row r="17" spans="2:4">
      <c r="B17" s="247" t="s">
        <v>55</v>
      </c>
      <c r="C17" s="248">
        <v>2467.86</v>
      </c>
      <c r="D17" s="249">
        <v>3.1</v>
      </c>
    </row>
    <row r="18" spans="2:4">
      <c r="B18" s="247" t="s">
        <v>56</v>
      </c>
      <c r="C18" s="248">
        <v>282.7</v>
      </c>
      <c r="D18" s="249">
        <v>-3.5</v>
      </c>
    </row>
    <row r="19" spans="2:4">
      <c r="B19" s="247" t="s">
        <v>57</v>
      </c>
      <c r="C19" s="248">
        <v>62.44</v>
      </c>
      <c r="D19" s="249">
        <v>5.4</v>
      </c>
    </row>
    <row r="20" spans="2:4">
      <c r="B20" s="247" t="s">
        <v>438</v>
      </c>
      <c r="C20" s="248">
        <v>22003.56</v>
      </c>
      <c r="D20" s="249">
        <v>1.3</v>
      </c>
    </row>
    <row r="21" spans="2:4">
      <c r="B21" s="309" t="s">
        <v>58</v>
      </c>
      <c r="C21" s="248">
        <v>198.08</v>
      </c>
      <c r="D21" s="249">
        <v>3.2</v>
      </c>
    </row>
    <row r="22" spans="2:4">
      <c r="B22" s="247" t="s">
        <v>439</v>
      </c>
      <c r="C22" s="248">
        <v>259.55</v>
      </c>
      <c r="D22" s="249">
        <v>5.4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18"/>
  <sheetViews>
    <sheetView workbookViewId="0">
      <selection sqref="A1:C1"/>
    </sheetView>
  </sheetViews>
  <sheetFormatPr defaultColWidth="9" defaultRowHeight="14.4"/>
  <cols>
    <col min="1" max="1" width="17.109375" customWidth="1"/>
    <col min="2" max="2" width="26.109375" customWidth="1"/>
    <col min="3" max="3" width="0.109375" customWidth="1"/>
    <col min="4" max="4" width="9" hidden="1" customWidth="1"/>
    <col min="5" max="5" width="0.109375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4" ht="17.399999999999999">
      <c r="A1" s="399" t="s">
        <v>59</v>
      </c>
      <c r="B1" s="399"/>
      <c r="C1" s="399"/>
    </row>
    <row r="2" spans="1:4" ht="15.6">
      <c r="A2" s="228"/>
      <c r="B2" s="229"/>
      <c r="C2" s="230"/>
    </row>
    <row r="3" spans="1:4" ht="27" customHeight="1">
      <c r="A3" s="400" t="s">
        <v>26</v>
      </c>
      <c r="B3" s="231" t="s">
        <v>451</v>
      </c>
      <c r="C3" s="284" t="s">
        <v>452</v>
      </c>
      <c r="D3" s="231" t="s">
        <v>453</v>
      </c>
    </row>
    <row r="4" spans="1:4" ht="24" customHeight="1">
      <c r="A4" s="400"/>
      <c r="B4" s="34" t="s">
        <v>28</v>
      </c>
    </row>
    <row r="5" spans="1:4" ht="16.5" customHeight="1">
      <c r="A5" s="232" t="s">
        <v>60</v>
      </c>
      <c r="B5" s="233">
        <v>4.7</v>
      </c>
    </row>
    <row r="6" spans="1:4" ht="16.5" customHeight="1">
      <c r="A6" s="232" t="s">
        <v>61</v>
      </c>
      <c r="B6" s="233">
        <v>4.4000000000000004</v>
      </c>
    </row>
    <row r="7" spans="1:4" ht="16.5" customHeight="1">
      <c r="A7" s="232" t="s">
        <v>62</v>
      </c>
      <c r="B7" s="233">
        <v>4.9000000000000004</v>
      </c>
    </row>
    <row r="8" spans="1:4" ht="16.5" customHeight="1">
      <c r="A8" s="232" t="s">
        <v>63</v>
      </c>
      <c r="B8" s="233">
        <v>4.2</v>
      </c>
    </row>
    <row r="9" spans="1:4" ht="16.5" customHeight="1">
      <c r="A9" s="232" t="s">
        <v>64</v>
      </c>
      <c r="B9" s="233">
        <v>-1.6</v>
      </c>
    </row>
    <row r="10" spans="1:4" ht="16.5" customHeight="1">
      <c r="A10" s="234" t="s">
        <v>65</v>
      </c>
      <c r="B10" s="233">
        <v>267.89999999999998</v>
      </c>
    </row>
    <row r="11" spans="1:4" ht="16.5" customHeight="1">
      <c r="A11" s="232" t="s">
        <v>66</v>
      </c>
      <c r="B11" s="233">
        <v>5.6</v>
      </c>
    </row>
    <row r="12" spans="1:4" ht="16.5" customHeight="1">
      <c r="A12" s="232" t="s">
        <v>67</v>
      </c>
      <c r="B12" s="233">
        <v>-0.6</v>
      </c>
    </row>
    <row r="13" spans="1:4" ht="16.5" customHeight="1">
      <c r="A13" s="232" t="s">
        <v>68</v>
      </c>
      <c r="B13" s="233">
        <v>15.5</v>
      </c>
      <c r="D13" s="61"/>
    </row>
    <row r="14" spans="1:4" ht="16.5" customHeight="1">
      <c r="A14" s="232" t="s">
        <v>69</v>
      </c>
      <c r="B14" s="233">
        <v>1.1000000000000001</v>
      </c>
    </row>
    <row r="15" spans="1:4" ht="16.5" customHeight="1">
      <c r="A15" s="232" t="s">
        <v>70</v>
      </c>
      <c r="B15" s="233">
        <v>6.8</v>
      </c>
    </row>
    <row r="16" spans="1:4" ht="16.5" customHeight="1">
      <c r="A16" s="232" t="s">
        <v>71</v>
      </c>
      <c r="B16" s="233">
        <v>0.1</v>
      </c>
    </row>
    <row r="17" spans="1:2" ht="16.5" customHeight="1">
      <c r="A17" s="232" t="s">
        <v>72</v>
      </c>
      <c r="B17" s="233">
        <v>10.3</v>
      </c>
    </row>
    <row r="18" spans="1:2" ht="16.5" customHeight="1">
      <c r="A18" s="232" t="s">
        <v>73</v>
      </c>
      <c r="B18" s="233">
        <v>5.9</v>
      </c>
    </row>
  </sheetData>
  <mergeCells count="2">
    <mergeCell ref="A1:C1"/>
    <mergeCell ref="A3:A4"/>
  </mergeCells>
  <phoneticPr fontId="29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33"/>
  <sheetViews>
    <sheetView workbookViewId="0">
      <selection sqref="A1:C1"/>
    </sheetView>
  </sheetViews>
  <sheetFormatPr defaultColWidth="9" defaultRowHeight="14.4"/>
  <cols>
    <col min="1" max="1" width="40.77734375" customWidth="1"/>
    <col min="2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3" ht="17.399999999999999">
      <c r="A1" s="401" t="s">
        <v>74</v>
      </c>
      <c r="B1" s="401"/>
      <c r="C1" s="401"/>
    </row>
    <row r="2" spans="1:3" ht="42" customHeight="1">
      <c r="A2" s="206"/>
      <c r="B2" s="207"/>
      <c r="C2" s="37"/>
    </row>
    <row r="3" spans="1:3" ht="15.6">
      <c r="A3" s="402" t="s">
        <v>75</v>
      </c>
      <c r="B3" s="402"/>
      <c r="C3" s="402"/>
    </row>
    <row r="4" spans="1:3" ht="34.5" customHeight="1">
      <c r="A4" s="208"/>
      <c r="B4" s="209" t="s">
        <v>454</v>
      </c>
      <c r="C4" s="210" t="s">
        <v>455</v>
      </c>
    </row>
    <row r="5" spans="1:3">
      <c r="A5" s="211" t="s">
        <v>76</v>
      </c>
      <c r="B5" s="204">
        <v>4.7</v>
      </c>
      <c r="C5" s="212"/>
    </row>
    <row r="6" spans="1:3">
      <c r="A6" s="213" t="s">
        <v>77</v>
      </c>
      <c r="B6" s="204">
        <v>-2.2999999999999998</v>
      </c>
      <c r="C6" s="212">
        <v>11.1</v>
      </c>
    </row>
    <row r="7" spans="1:3" ht="24">
      <c r="A7" s="213" t="s">
        <v>78</v>
      </c>
      <c r="B7" s="204">
        <v>-0.9</v>
      </c>
      <c r="C7" s="212">
        <v>0.4</v>
      </c>
    </row>
    <row r="8" spans="1:3">
      <c r="A8" s="213" t="s">
        <v>79</v>
      </c>
      <c r="B8" s="204">
        <v>-1.3</v>
      </c>
      <c r="C8" s="212">
        <v>8.6</v>
      </c>
    </row>
    <row r="9" spans="1:3">
      <c r="A9" s="213" t="s">
        <v>80</v>
      </c>
      <c r="B9" s="204">
        <v>3.6</v>
      </c>
      <c r="C9" s="212">
        <v>3.3</v>
      </c>
    </row>
    <row r="10" spans="1:3">
      <c r="A10" s="213" t="s">
        <v>81</v>
      </c>
      <c r="B10" s="204">
        <v>14.4</v>
      </c>
      <c r="C10" s="212">
        <v>8.5</v>
      </c>
    </row>
    <row r="11" spans="1:3">
      <c r="A11" s="213" t="s">
        <v>82</v>
      </c>
      <c r="B11" s="204">
        <v>-1.1000000000000001</v>
      </c>
      <c r="C11" s="212">
        <v>4.5</v>
      </c>
    </row>
    <row r="12" spans="1:3">
      <c r="A12" s="213" t="s">
        <v>83</v>
      </c>
      <c r="B12" s="204">
        <v>0.8</v>
      </c>
      <c r="C12" s="212">
        <v>6.6</v>
      </c>
    </row>
    <row r="13" spans="1:3">
      <c r="A13" s="213" t="s">
        <v>84</v>
      </c>
      <c r="B13" s="204">
        <v>9.8000000000000007</v>
      </c>
      <c r="C13" s="212">
        <v>8.6</v>
      </c>
    </row>
    <row r="14" spans="1:3">
      <c r="A14" s="213" t="s">
        <v>85</v>
      </c>
      <c r="B14" s="204">
        <v>-1.8</v>
      </c>
      <c r="C14" s="212">
        <v>2.8</v>
      </c>
    </row>
    <row r="15" spans="1:3">
      <c r="A15" s="213" t="s">
        <v>86</v>
      </c>
      <c r="B15" s="204">
        <v>-0.8</v>
      </c>
      <c r="C15" s="212">
        <v>5.5</v>
      </c>
    </row>
    <row r="16" spans="1:3">
      <c r="A16" s="213" t="s">
        <v>87</v>
      </c>
      <c r="B16" s="204">
        <v>17.5</v>
      </c>
      <c r="C16" s="212">
        <v>4.5</v>
      </c>
    </row>
    <row r="17" spans="1:3">
      <c r="A17" s="213" t="s">
        <v>88</v>
      </c>
      <c r="B17" s="204">
        <v>6.4</v>
      </c>
      <c r="C17" s="212">
        <v>2.6</v>
      </c>
    </row>
    <row r="18" spans="1:3">
      <c r="A18" s="214" t="s">
        <v>89</v>
      </c>
      <c r="B18" s="204">
        <v>2.5</v>
      </c>
      <c r="C18" s="212">
        <v>30.5</v>
      </c>
    </row>
    <row r="19" spans="1:3">
      <c r="A19" s="214" t="s">
        <v>90</v>
      </c>
      <c r="B19" s="204">
        <v>7.2</v>
      </c>
      <c r="C19" s="212">
        <v>33</v>
      </c>
    </row>
    <row r="20" spans="1:3">
      <c r="A20" s="215"/>
      <c r="B20" s="216"/>
      <c r="C20" s="217"/>
    </row>
    <row r="21" spans="1:3">
      <c r="A21" s="215"/>
      <c r="B21" s="215"/>
      <c r="C21" s="215"/>
    </row>
    <row r="22" spans="1:3">
      <c r="A22" s="218" t="s">
        <v>91</v>
      </c>
      <c r="B22" s="219"/>
      <c r="C22" s="215"/>
    </row>
    <row r="23" spans="1:3">
      <c r="A23" s="220"/>
      <c r="B23" s="221" t="s">
        <v>466</v>
      </c>
      <c r="C23" s="222" t="str">
        <f>'4'!B3</f>
        <v>1-6月</v>
      </c>
    </row>
    <row r="24" spans="1:3">
      <c r="A24" s="223" t="s">
        <v>92</v>
      </c>
      <c r="B24" s="224">
        <v>4213.5</v>
      </c>
      <c r="C24" s="225">
        <v>22176.6</v>
      </c>
    </row>
    <row r="25" spans="1:3">
      <c r="A25" s="226" t="s">
        <v>93</v>
      </c>
      <c r="B25" s="224">
        <v>199.4</v>
      </c>
      <c r="C25" s="225">
        <v>1062.0999999999999</v>
      </c>
    </row>
    <row r="26" spans="1:3">
      <c r="A26" s="223" t="s">
        <v>94</v>
      </c>
      <c r="B26" s="224">
        <v>94.5</v>
      </c>
      <c r="C26" s="225">
        <v>95</v>
      </c>
    </row>
    <row r="27" spans="1:3">
      <c r="A27" s="227" t="s">
        <v>95</v>
      </c>
      <c r="B27" s="224"/>
      <c r="C27" s="225"/>
    </row>
    <row r="28" spans="1:3">
      <c r="A28" s="223" t="s">
        <v>96</v>
      </c>
      <c r="B28" s="224">
        <v>-0.6</v>
      </c>
      <c r="C28" s="225">
        <v>1.1000000000000001</v>
      </c>
    </row>
    <row r="29" spans="1:3">
      <c r="A29" s="223" t="s">
        <v>97</v>
      </c>
      <c r="B29" s="224">
        <v>-0.3</v>
      </c>
      <c r="C29" s="225">
        <v>-5.3</v>
      </c>
    </row>
    <row r="30" spans="1:3">
      <c r="A30" s="223" t="s">
        <v>98</v>
      </c>
      <c r="B30" s="224" t="s">
        <v>461</v>
      </c>
      <c r="C30" s="225" t="s">
        <v>462</v>
      </c>
    </row>
    <row r="31" spans="1:3">
      <c r="A31" t="s">
        <v>99</v>
      </c>
    </row>
    <row r="33" spans="1:1">
      <c r="A33" t="s">
        <v>99</v>
      </c>
    </row>
  </sheetData>
  <mergeCells count="2">
    <mergeCell ref="A1:C1"/>
    <mergeCell ref="A3:C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1" style="32" customWidth="1"/>
    <col min="2" max="2" width="14.109375" style="22" customWidth="1"/>
    <col min="3" max="3" width="13.6640625" style="22" customWidth="1"/>
    <col min="4" max="256" width="9" style="32"/>
    <col min="257" max="257" width="29.44140625" style="32" customWidth="1"/>
    <col min="258" max="258" width="14.109375" style="32" customWidth="1"/>
    <col min="259" max="259" width="13.6640625" style="32" customWidth="1"/>
    <col min="260" max="512" width="9" style="32"/>
    <col min="513" max="513" width="29.44140625" style="32" customWidth="1"/>
    <col min="514" max="514" width="14.109375" style="32" customWidth="1"/>
    <col min="515" max="515" width="13.6640625" style="32" customWidth="1"/>
    <col min="516" max="768" width="9" style="32"/>
    <col min="769" max="769" width="29.44140625" style="32" customWidth="1"/>
    <col min="770" max="770" width="14.109375" style="32" customWidth="1"/>
    <col min="771" max="771" width="13.6640625" style="32" customWidth="1"/>
    <col min="772" max="1024" width="9" style="32"/>
    <col min="1025" max="1025" width="29.44140625" style="32" customWidth="1"/>
    <col min="1026" max="1026" width="14.109375" style="32" customWidth="1"/>
    <col min="1027" max="1027" width="13.6640625" style="32" customWidth="1"/>
    <col min="1028" max="1280" width="9" style="32"/>
    <col min="1281" max="1281" width="29.44140625" style="32" customWidth="1"/>
    <col min="1282" max="1282" width="14.109375" style="32" customWidth="1"/>
    <col min="1283" max="1283" width="13.6640625" style="32" customWidth="1"/>
    <col min="1284" max="1536" width="9" style="32"/>
    <col min="1537" max="1537" width="29.44140625" style="32" customWidth="1"/>
    <col min="1538" max="1538" width="14.109375" style="32" customWidth="1"/>
    <col min="1539" max="1539" width="13.6640625" style="32" customWidth="1"/>
    <col min="1540" max="1792" width="9" style="32"/>
    <col min="1793" max="1793" width="29.44140625" style="32" customWidth="1"/>
    <col min="1794" max="1794" width="14.109375" style="32" customWidth="1"/>
    <col min="1795" max="1795" width="13.6640625" style="32" customWidth="1"/>
    <col min="1796" max="2048" width="9" style="32"/>
    <col min="2049" max="2049" width="29.44140625" style="32" customWidth="1"/>
    <col min="2050" max="2050" width="14.109375" style="32" customWidth="1"/>
    <col min="2051" max="2051" width="13.6640625" style="32" customWidth="1"/>
    <col min="2052" max="2304" width="9" style="32"/>
    <col min="2305" max="2305" width="29.44140625" style="32" customWidth="1"/>
    <col min="2306" max="2306" width="14.109375" style="32" customWidth="1"/>
    <col min="2307" max="2307" width="13.6640625" style="32" customWidth="1"/>
    <col min="2308" max="2560" width="9" style="32"/>
    <col min="2561" max="2561" width="29.44140625" style="32" customWidth="1"/>
    <col min="2562" max="2562" width="14.109375" style="32" customWidth="1"/>
    <col min="2563" max="2563" width="13.6640625" style="32" customWidth="1"/>
    <col min="2564" max="2816" width="9" style="32"/>
    <col min="2817" max="2817" width="29.44140625" style="32" customWidth="1"/>
    <col min="2818" max="2818" width="14.109375" style="32" customWidth="1"/>
    <col min="2819" max="2819" width="13.6640625" style="32" customWidth="1"/>
    <col min="2820" max="3072" width="9" style="32"/>
    <col min="3073" max="3073" width="29.44140625" style="32" customWidth="1"/>
    <col min="3074" max="3074" width="14.109375" style="32" customWidth="1"/>
    <col min="3075" max="3075" width="13.6640625" style="32" customWidth="1"/>
    <col min="3076" max="3328" width="9" style="32"/>
    <col min="3329" max="3329" width="29.44140625" style="32" customWidth="1"/>
    <col min="3330" max="3330" width="14.109375" style="32" customWidth="1"/>
    <col min="3331" max="3331" width="13.6640625" style="32" customWidth="1"/>
    <col min="3332" max="3584" width="9" style="32"/>
    <col min="3585" max="3585" width="29.44140625" style="32" customWidth="1"/>
    <col min="3586" max="3586" width="14.109375" style="32" customWidth="1"/>
    <col min="3587" max="3587" width="13.6640625" style="32" customWidth="1"/>
    <col min="3588" max="3840" width="9" style="32"/>
    <col min="3841" max="3841" width="29.44140625" style="32" customWidth="1"/>
    <col min="3842" max="3842" width="14.109375" style="32" customWidth="1"/>
    <col min="3843" max="3843" width="13.6640625" style="32" customWidth="1"/>
    <col min="3844" max="4096" width="9" style="32"/>
    <col min="4097" max="4097" width="29.44140625" style="32" customWidth="1"/>
    <col min="4098" max="4098" width="14.109375" style="32" customWidth="1"/>
    <col min="4099" max="4099" width="13.6640625" style="32" customWidth="1"/>
    <col min="4100" max="4352" width="9" style="32"/>
    <col min="4353" max="4353" width="29.44140625" style="32" customWidth="1"/>
    <col min="4354" max="4354" width="14.109375" style="32" customWidth="1"/>
    <col min="4355" max="4355" width="13.6640625" style="32" customWidth="1"/>
    <col min="4356" max="4608" width="9" style="32"/>
    <col min="4609" max="4609" width="29.44140625" style="32" customWidth="1"/>
    <col min="4610" max="4610" width="14.109375" style="32" customWidth="1"/>
    <col min="4611" max="4611" width="13.6640625" style="32" customWidth="1"/>
    <col min="4612" max="4864" width="9" style="32"/>
    <col min="4865" max="4865" width="29.44140625" style="32" customWidth="1"/>
    <col min="4866" max="4866" width="14.109375" style="32" customWidth="1"/>
    <col min="4867" max="4867" width="13.6640625" style="32" customWidth="1"/>
    <col min="4868" max="5120" width="9" style="32"/>
    <col min="5121" max="5121" width="29.44140625" style="32" customWidth="1"/>
    <col min="5122" max="5122" width="14.109375" style="32" customWidth="1"/>
    <col min="5123" max="5123" width="13.6640625" style="32" customWidth="1"/>
    <col min="5124" max="5376" width="9" style="32"/>
    <col min="5377" max="5377" width="29.44140625" style="32" customWidth="1"/>
    <col min="5378" max="5378" width="14.109375" style="32" customWidth="1"/>
    <col min="5379" max="5379" width="13.6640625" style="32" customWidth="1"/>
    <col min="5380" max="5632" width="9" style="32"/>
    <col min="5633" max="5633" width="29.44140625" style="32" customWidth="1"/>
    <col min="5634" max="5634" width="14.109375" style="32" customWidth="1"/>
    <col min="5635" max="5635" width="13.6640625" style="32" customWidth="1"/>
    <col min="5636" max="5888" width="9" style="32"/>
    <col min="5889" max="5889" width="29.44140625" style="32" customWidth="1"/>
    <col min="5890" max="5890" width="14.109375" style="32" customWidth="1"/>
    <col min="5891" max="5891" width="13.6640625" style="32" customWidth="1"/>
    <col min="5892" max="6144" width="9" style="32"/>
    <col min="6145" max="6145" width="29.44140625" style="32" customWidth="1"/>
    <col min="6146" max="6146" width="14.109375" style="32" customWidth="1"/>
    <col min="6147" max="6147" width="13.6640625" style="32" customWidth="1"/>
    <col min="6148" max="6400" width="9" style="32"/>
    <col min="6401" max="6401" width="29.44140625" style="32" customWidth="1"/>
    <col min="6402" max="6402" width="14.109375" style="32" customWidth="1"/>
    <col min="6403" max="6403" width="13.6640625" style="32" customWidth="1"/>
    <col min="6404" max="6656" width="9" style="32"/>
    <col min="6657" max="6657" width="29.44140625" style="32" customWidth="1"/>
    <col min="6658" max="6658" width="14.109375" style="32" customWidth="1"/>
    <col min="6659" max="6659" width="13.6640625" style="32" customWidth="1"/>
    <col min="6660" max="6912" width="9" style="32"/>
    <col min="6913" max="6913" width="29.44140625" style="32" customWidth="1"/>
    <col min="6914" max="6914" width="14.109375" style="32" customWidth="1"/>
    <col min="6915" max="6915" width="13.6640625" style="32" customWidth="1"/>
    <col min="6916" max="7168" width="9" style="32"/>
    <col min="7169" max="7169" width="29.44140625" style="32" customWidth="1"/>
    <col min="7170" max="7170" width="14.109375" style="32" customWidth="1"/>
    <col min="7171" max="7171" width="13.6640625" style="32" customWidth="1"/>
    <col min="7172" max="7424" width="9" style="32"/>
    <col min="7425" max="7425" width="29.44140625" style="32" customWidth="1"/>
    <col min="7426" max="7426" width="14.109375" style="32" customWidth="1"/>
    <col min="7427" max="7427" width="13.6640625" style="32" customWidth="1"/>
    <col min="7428" max="7680" width="9" style="32"/>
    <col min="7681" max="7681" width="29.44140625" style="32" customWidth="1"/>
    <col min="7682" max="7682" width="14.109375" style="32" customWidth="1"/>
    <col min="7683" max="7683" width="13.6640625" style="32" customWidth="1"/>
    <col min="7684" max="7936" width="9" style="32"/>
    <col min="7937" max="7937" width="29.44140625" style="32" customWidth="1"/>
    <col min="7938" max="7938" width="14.109375" style="32" customWidth="1"/>
    <col min="7939" max="7939" width="13.6640625" style="32" customWidth="1"/>
    <col min="7940" max="8192" width="9" style="32"/>
    <col min="8193" max="8193" width="29.44140625" style="32" customWidth="1"/>
    <col min="8194" max="8194" width="14.109375" style="32" customWidth="1"/>
    <col min="8195" max="8195" width="13.6640625" style="32" customWidth="1"/>
    <col min="8196" max="8448" width="9" style="32"/>
    <col min="8449" max="8449" width="29.44140625" style="32" customWidth="1"/>
    <col min="8450" max="8450" width="14.109375" style="32" customWidth="1"/>
    <col min="8451" max="8451" width="13.6640625" style="32" customWidth="1"/>
    <col min="8452" max="8704" width="9" style="32"/>
    <col min="8705" max="8705" width="29.44140625" style="32" customWidth="1"/>
    <col min="8706" max="8706" width="14.109375" style="32" customWidth="1"/>
    <col min="8707" max="8707" width="13.6640625" style="32" customWidth="1"/>
    <col min="8708" max="8960" width="9" style="32"/>
    <col min="8961" max="8961" width="29.44140625" style="32" customWidth="1"/>
    <col min="8962" max="8962" width="14.109375" style="32" customWidth="1"/>
    <col min="8963" max="8963" width="13.6640625" style="32" customWidth="1"/>
    <col min="8964" max="9216" width="9" style="32"/>
    <col min="9217" max="9217" width="29.44140625" style="32" customWidth="1"/>
    <col min="9218" max="9218" width="14.109375" style="32" customWidth="1"/>
    <col min="9219" max="9219" width="13.6640625" style="32" customWidth="1"/>
    <col min="9220" max="9472" width="9" style="32"/>
    <col min="9473" max="9473" width="29.44140625" style="32" customWidth="1"/>
    <col min="9474" max="9474" width="14.109375" style="32" customWidth="1"/>
    <col min="9475" max="9475" width="13.6640625" style="32" customWidth="1"/>
    <col min="9476" max="9728" width="9" style="32"/>
    <col min="9729" max="9729" width="29.44140625" style="32" customWidth="1"/>
    <col min="9730" max="9730" width="14.109375" style="32" customWidth="1"/>
    <col min="9731" max="9731" width="13.6640625" style="32" customWidth="1"/>
    <col min="9732" max="9984" width="9" style="32"/>
    <col min="9985" max="9985" width="29.44140625" style="32" customWidth="1"/>
    <col min="9986" max="9986" width="14.109375" style="32" customWidth="1"/>
    <col min="9987" max="9987" width="13.6640625" style="32" customWidth="1"/>
    <col min="9988" max="10240" width="9" style="32"/>
    <col min="10241" max="10241" width="29.44140625" style="32" customWidth="1"/>
    <col min="10242" max="10242" width="14.109375" style="32" customWidth="1"/>
    <col min="10243" max="10243" width="13.6640625" style="32" customWidth="1"/>
    <col min="10244" max="10496" width="9" style="32"/>
    <col min="10497" max="10497" width="29.44140625" style="32" customWidth="1"/>
    <col min="10498" max="10498" width="14.109375" style="32" customWidth="1"/>
    <col min="10499" max="10499" width="13.6640625" style="32" customWidth="1"/>
    <col min="10500" max="10752" width="9" style="32"/>
    <col min="10753" max="10753" width="29.44140625" style="32" customWidth="1"/>
    <col min="10754" max="10754" width="14.109375" style="32" customWidth="1"/>
    <col min="10755" max="10755" width="13.6640625" style="32" customWidth="1"/>
    <col min="10756" max="11008" width="9" style="32"/>
    <col min="11009" max="11009" width="29.44140625" style="32" customWidth="1"/>
    <col min="11010" max="11010" width="14.109375" style="32" customWidth="1"/>
    <col min="11011" max="11011" width="13.6640625" style="32" customWidth="1"/>
    <col min="11012" max="11264" width="9" style="32"/>
    <col min="11265" max="11265" width="29.44140625" style="32" customWidth="1"/>
    <col min="11266" max="11266" width="14.109375" style="32" customWidth="1"/>
    <col min="11267" max="11267" width="13.6640625" style="32" customWidth="1"/>
    <col min="11268" max="11520" width="9" style="32"/>
    <col min="11521" max="11521" width="29.44140625" style="32" customWidth="1"/>
    <col min="11522" max="11522" width="14.109375" style="32" customWidth="1"/>
    <col min="11523" max="11523" width="13.6640625" style="32" customWidth="1"/>
    <col min="11524" max="11776" width="9" style="32"/>
    <col min="11777" max="11777" width="29.44140625" style="32" customWidth="1"/>
    <col min="11778" max="11778" width="14.109375" style="32" customWidth="1"/>
    <col min="11779" max="11779" width="13.6640625" style="32" customWidth="1"/>
    <col min="11780" max="12032" width="9" style="32"/>
    <col min="12033" max="12033" width="29.44140625" style="32" customWidth="1"/>
    <col min="12034" max="12034" width="14.109375" style="32" customWidth="1"/>
    <col min="12035" max="12035" width="13.6640625" style="32" customWidth="1"/>
    <col min="12036" max="12288" width="9" style="32"/>
    <col min="12289" max="12289" width="29.44140625" style="32" customWidth="1"/>
    <col min="12290" max="12290" width="14.109375" style="32" customWidth="1"/>
    <col min="12291" max="12291" width="13.6640625" style="32" customWidth="1"/>
    <col min="12292" max="12544" width="9" style="32"/>
    <col min="12545" max="12545" width="29.44140625" style="32" customWidth="1"/>
    <col min="12546" max="12546" width="14.109375" style="32" customWidth="1"/>
    <col min="12547" max="12547" width="13.6640625" style="32" customWidth="1"/>
    <col min="12548" max="12800" width="9" style="32"/>
    <col min="12801" max="12801" width="29.44140625" style="32" customWidth="1"/>
    <col min="12802" max="12802" width="14.109375" style="32" customWidth="1"/>
    <col min="12803" max="12803" width="13.6640625" style="32" customWidth="1"/>
    <col min="12804" max="13056" width="9" style="32"/>
    <col min="13057" max="13057" width="29.44140625" style="32" customWidth="1"/>
    <col min="13058" max="13058" width="14.109375" style="32" customWidth="1"/>
    <col min="13059" max="13059" width="13.6640625" style="32" customWidth="1"/>
    <col min="13060" max="13312" width="9" style="32"/>
    <col min="13313" max="13313" width="29.44140625" style="32" customWidth="1"/>
    <col min="13314" max="13314" width="14.109375" style="32" customWidth="1"/>
    <col min="13315" max="13315" width="13.6640625" style="32" customWidth="1"/>
    <col min="13316" max="13568" width="9" style="32"/>
    <col min="13569" max="13569" width="29.44140625" style="32" customWidth="1"/>
    <col min="13570" max="13570" width="14.109375" style="32" customWidth="1"/>
    <col min="13571" max="13571" width="13.6640625" style="32" customWidth="1"/>
    <col min="13572" max="13824" width="9" style="32"/>
    <col min="13825" max="13825" width="29.44140625" style="32" customWidth="1"/>
    <col min="13826" max="13826" width="14.109375" style="32" customWidth="1"/>
    <col min="13827" max="13827" width="13.6640625" style="32" customWidth="1"/>
    <col min="13828" max="14080" width="9" style="32"/>
    <col min="14081" max="14081" width="29.44140625" style="32" customWidth="1"/>
    <col min="14082" max="14082" width="14.109375" style="32" customWidth="1"/>
    <col min="14083" max="14083" width="13.6640625" style="32" customWidth="1"/>
    <col min="14084" max="14336" width="9" style="32"/>
    <col min="14337" max="14337" width="29.44140625" style="32" customWidth="1"/>
    <col min="14338" max="14338" width="14.109375" style="32" customWidth="1"/>
    <col min="14339" max="14339" width="13.6640625" style="32" customWidth="1"/>
    <col min="14340" max="14592" width="9" style="32"/>
    <col min="14593" max="14593" width="29.44140625" style="32" customWidth="1"/>
    <col min="14594" max="14594" width="14.109375" style="32" customWidth="1"/>
    <col min="14595" max="14595" width="13.6640625" style="32" customWidth="1"/>
    <col min="14596" max="14848" width="9" style="32"/>
    <col min="14849" max="14849" width="29.44140625" style="32" customWidth="1"/>
    <col min="14850" max="14850" width="14.109375" style="32" customWidth="1"/>
    <col min="14851" max="14851" width="13.6640625" style="32" customWidth="1"/>
    <col min="14852" max="15104" width="9" style="32"/>
    <col min="15105" max="15105" width="29.44140625" style="32" customWidth="1"/>
    <col min="15106" max="15106" width="14.109375" style="32" customWidth="1"/>
    <col min="15107" max="15107" width="13.6640625" style="32" customWidth="1"/>
    <col min="15108" max="15360" width="9" style="32"/>
    <col min="15361" max="15361" width="29.44140625" style="32" customWidth="1"/>
    <col min="15362" max="15362" width="14.109375" style="32" customWidth="1"/>
    <col min="15363" max="15363" width="13.6640625" style="32" customWidth="1"/>
    <col min="15364" max="15616" width="9" style="32"/>
    <col min="15617" max="15617" width="29.44140625" style="32" customWidth="1"/>
    <col min="15618" max="15618" width="14.109375" style="32" customWidth="1"/>
    <col min="15619" max="15619" width="13.6640625" style="32" customWidth="1"/>
    <col min="15620" max="15872" width="9" style="32"/>
    <col min="15873" max="15873" width="29.44140625" style="32" customWidth="1"/>
    <col min="15874" max="15874" width="14.109375" style="32" customWidth="1"/>
    <col min="15875" max="15875" width="13.6640625" style="32" customWidth="1"/>
    <col min="15876" max="16128" width="9" style="32"/>
    <col min="16129" max="16129" width="29.44140625" style="32" customWidth="1"/>
    <col min="16130" max="16130" width="14.109375" style="32" customWidth="1"/>
    <col min="16131" max="16131" width="13.6640625" style="32" customWidth="1"/>
    <col min="16132" max="16384" width="9" style="32"/>
  </cols>
  <sheetData>
    <row r="1" spans="1:5" ht="17.399999999999999">
      <c r="A1" s="403" t="s">
        <v>100</v>
      </c>
      <c r="B1" s="404"/>
      <c r="C1" s="404"/>
    </row>
    <row r="2" spans="1:5" ht="15.6">
      <c r="A2" s="23"/>
      <c r="B2" s="198"/>
      <c r="C2" s="199"/>
    </row>
    <row r="3" spans="1:5" ht="36.75" customHeight="1">
      <c r="A3" s="200" t="s">
        <v>99</v>
      </c>
      <c r="B3" s="201" t="str">
        <f>'4'!B3</f>
        <v>1-6月</v>
      </c>
      <c r="C3" s="202" t="s">
        <v>101</v>
      </c>
    </row>
    <row r="4" spans="1:5" ht="24" customHeight="1">
      <c r="A4" s="203" t="s">
        <v>102</v>
      </c>
      <c r="B4" s="204">
        <v>106.6</v>
      </c>
      <c r="C4" s="205">
        <v>0.4</v>
      </c>
    </row>
    <row r="5" spans="1:5" ht="24" customHeight="1">
      <c r="A5" s="203" t="s">
        <v>103</v>
      </c>
      <c r="B5" s="204">
        <v>756.2</v>
      </c>
      <c r="C5" s="205">
        <v>2.7</v>
      </c>
      <c r="E5" s="22"/>
    </row>
    <row r="6" spans="1:5" ht="24" customHeight="1">
      <c r="A6" s="203" t="s">
        <v>104</v>
      </c>
      <c r="B6" s="204">
        <v>16.5</v>
      </c>
      <c r="C6" s="205">
        <v>-2.9</v>
      </c>
    </row>
    <row r="7" spans="1:5" ht="24" customHeight="1">
      <c r="A7" s="203" t="s">
        <v>105</v>
      </c>
      <c r="B7" s="204">
        <v>488.6</v>
      </c>
      <c r="C7" s="205">
        <v>-5.4</v>
      </c>
    </row>
    <row r="8" spans="1:5" ht="24" customHeight="1">
      <c r="A8" s="203" t="s">
        <v>106</v>
      </c>
      <c r="B8" s="204">
        <v>47.8</v>
      </c>
      <c r="C8" s="205">
        <v>-3.8</v>
      </c>
    </row>
    <row r="9" spans="1:5" ht="24" customHeight="1">
      <c r="A9" s="203" t="s">
        <v>107</v>
      </c>
      <c r="B9" s="204">
        <v>302.8</v>
      </c>
      <c r="C9" s="205">
        <v>-1.3</v>
      </c>
    </row>
    <row r="10" spans="1:5" ht="24" customHeight="1">
      <c r="A10" s="203" t="s">
        <v>108</v>
      </c>
      <c r="B10" s="204">
        <v>7.3</v>
      </c>
      <c r="C10" s="205">
        <v>-11</v>
      </c>
    </row>
    <row r="11" spans="1:5" ht="24" customHeight="1">
      <c r="A11" s="203" t="s">
        <v>109</v>
      </c>
      <c r="B11" s="204">
        <v>4646.8999999999996</v>
      </c>
      <c r="C11" s="205">
        <v>-9</v>
      </c>
    </row>
    <row r="12" spans="1:5" ht="24" customHeight="1">
      <c r="A12" s="203" t="s">
        <v>110</v>
      </c>
      <c r="B12" s="204">
        <v>4976.7</v>
      </c>
      <c r="C12" s="205">
        <v>0.7</v>
      </c>
    </row>
    <row r="13" spans="1:5" ht="24" customHeight="1">
      <c r="A13" s="203" t="s">
        <v>111</v>
      </c>
      <c r="B13" s="204">
        <v>1914</v>
      </c>
      <c r="C13" s="205">
        <v>-4.5</v>
      </c>
    </row>
    <row r="14" spans="1:5" ht="24" customHeight="1">
      <c r="A14" s="203" t="s">
        <v>112</v>
      </c>
      <c r="B14" s="204">
        <v>1309.0999999999999</v>
      </c>
      <c r="C14" s="205">
        <v>11.3</v>
      </c>
    </row>
    <row r="15" spans="1:5" ht="24" customHeight="1">
      <c r="A15" s="203" t="s">
        <v>113</v>
      </c>
      <c r="B15" s="204">
        <v>2225</v>
      </c>
      <c r="C15" s="205">
        <v>1.9</v>
      </c>
    </row>
    <row r="16" spans="1:5" ht="24" customHeight="1">
      <c r="A16" s="203" t="s">
        <v>114</v>
      </c>
      <c r="B16" s="204">
        <v>85.2</v>
      </c>
      <c r="C16" s="205">
        <v>-10.7</v>
      </c>
    </row>
    <row r="17" spans="1:3" ht="24" customHeight="1">
      <c r="A17" s="203" t="s">
        <v>115</v>
      </c>
      <c r="B17" s="204">
        <v>34.1</v>
      </c>
      <c r="C17" s="205">
        <v>-13.2</v>
      </c>
    </row>
    <row r="18" spans="1:3" ht="24" customHeight="1">
      <c r="A18" s="203" t="s">
        <v>116</v>
      </c>
      <c r="B18" s="204">
        <v>14.3</v>
      </c>
      <c r="C18" s="205">
        <v>25.4</v>
      </c>
    </row>
    <row r="19" spans="1:3" ht="24" customHeight="1">
      <c r="A19" s="203" t="s">
        <v>117</v>
      </c>
      <c r="B19" s="204">
        <v>9161.5</v>
      </c>
      <c r="C19" s="205">
        <v>6.9</v>
      </c>
    </row>
    <row r="20" spans="1:3" ht="24" customHeight="1">
      <c r="A20" s="203" t="s">
        <v>118</v>
      </c>
      <c r="B20" s="204">
        <v>2481.9</v>
      </c>
      <c r="C20" s="205">
        <v>-13.6</v>
      </c>
    </row>
    <row r="21" spans="1:3" ht="24" customHeight="1">
      <c r="A21" s="203" t="s">
        <v>119</v>
      </c>
      <c r="B21" s="204">
        <v>40508.699999999997</v>
      </c>
      <c r="C21" s="205">
        <v>-24.2</v>
      </c>
    </row>
    <row r="22" spans="1:3" ht="24" customHeight="1">
      <c r="A22" s="203" t="s">
        <v>120</v>
      </c>
      <c r="B22" s="204">
        <v>54.4</v>
      </c>
      <c r="C22" s="205">
        <v>223.8</v>
      </c>
    </row>
    <row r="23" spans="1:3" ht="24" customHeight="1">
      <c r="A23" s="203" t="s">
        <v>121</v>
      </c>
      <c r="B23" s="204">
        <v>550.20000000000005</v>
      </c>
      <c r="C23" s="205">
        <v>-32.9</v>
      </c>
    </row>
    <row r="24" spans="1:3" ht="24" customHeight="1">
      <c r="A24" s="203" t="s">
        <v>122</v>
      </c>
      <c r="B24" s="204">
        <v>2884.2</v>
      </c>
      <c r="C24" s="205">
        <v>-9.5</v>
      </c>
    </row>
    <row r="25" spans="1:3" ht="24" customHeight="1">
      <c r="A25" s="203" t="s">
        <v>123</v>
      </c>
      <c r="B25" s="329">
        <v>1341.9349890000001</v>
      </c>
      <c r="C25" s="330">
        <v>-9.2653759767292705</v>
      </c>
    </row>
    <row r="26" spans="1:3" ht="24" customHeight="1">
      <c r="A26" s="203" t="s">
        <v>124</v>
      </c>
      <c r="B26" s="329">
        <v>457.077944</v>
      </c>
      <c r="C26" s="330">
        <v>-33.491638148102702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405" t="s">
        <v>125</v>
      </c>
      <c r="B1" s="405"/>
      <c r="C1" s="405"/>
    </row>
    <row r="2" spans="1:3" ht="20.25" customHeight="1">
      <c r="A2" s="400" t="s">
        <v>26</v>
      </c>
      <c r="B2" s="406" t="str">
        <f>'4'!D3</f>
        <v>1-5月</v>
      </c>
      <c r="C2" s="407"/>
    </row>
    <row r="3" spans="1:3">
      <c r="A3" s="400"/>
      <c r="B3" s="33" t="s">
        <v>53</v>
      </c>
      <c r="C3" s="34" t="s">
        <v>28</v>
      </c>
    </row>
    <row r="4" spans="1:3">
      <c r="A4" s="192" t="s">
        <v>126</v>
      </c>
      <c r="B4" s="193">
        <v>18762</v>
      </c>
      <c r="C4" s="190">
        <v>9.7963483146067389</v>
      </c>
    </row>
    <row r="5" spans="1:3">
      <c r="A5" s="192" t="s">
        <v>127</v>
      </c>
      <c r="B5" s="193">
        <v>4141</v>
      </c>
      <c r="C5" s="190">
        <v>14.7</v>
      </c>
    </row>
    <row r="6" spans="1:3">
      <c r="A6" s="192" t="s">
        <v>128</v>
      </c>
      <c r="B6" s="189">
        <v>22.071207760366697</v>
      </c>
      <c r="C6" s="190"/>
    </row>
    <row r="7" spans="1:3">
      <c r="A7" s="194" t="s">
        <v>129</v>
      </c>
      <c r="B7" s="189">
        <v>18496.12</v>
      </c>
      <c r="C7" s="190">
        <v>-4.2</v>
      </c>
    </row>
    <row r="8" spans="1:3">
      <c r="A8" s="194" t="s">
        <v>130</v>
      </c>
      <c r="B8" s="189">
        <v>15875.59</v>
      </c>
      <c r="C8" s="190">
        <v>-2.7</v>
      </c>
    </row>
    <row r="9" spans="1:3" ht="24">
      <c r="A9" s="195" t="s">
        <v>131</v>
      </c>
      <c r="B9" s="196">
        <v>85.83</v>
      </c>
      <c r="C9" s="197"/>
    </row>
    <row r="10" spans="1:3">
      <c r="A10" s="194" t="s">
        <v>132</v>
      </c>
      <c r="B10" s="189">
        <v>51787.040000000001</v>
      </c>
      <c r="C10" s="190">
        <v>9.6</v>
      </c>
    </row>
    <row r="11" spans="1:3">
      <c r="A11" s="194" t="s">
        <v>133</v>
      </c>
      <c r="B11" s="189">
        <v>24249.34</v>
      </c>
      <c r="C11" s="190">
        <v>7.1</v>
      </c>
    </row>
    <row r="12" spans="1:3">
      <c r="A12" s="194" t="s">
        <v>134</v>
      </c>
      <c r="B12" s="189">
        <v>28385.01</v>
      </c>
      <c r="C12" s="190">
        <v>13.5</v>
      </c>
    </row>
    <row r="13" spans="1:3">
      <c r="A13" s="194" t="s">
        <v>135</v>
      </c>
      <c r="B13" s="189">
        <v>653.25</v>
      </c>
      <c r="C13" s="190">
        <v>-43.9</v>
      </c>
    </row>
    <row r="14" spans="1:3">
      <c r="A14" s="194" t="s">
        <v>136</v>
      </c>
      <c r="B14" s="189">
        <v>2021.55</v>
      </c>
      <c r="C14" s="190">
        <v>5.5</v>
      </c>
    </row>
    <row r="15" spans="1:3">
      <c r="A15" s="194" t="s">
        <v>137</v>
      </c>
      <c r="B15" s="189">
        <v>360.44</v>
      </c>
      <c r="C15" s="190">
        <v>91.4</v>
      </c>
    </row>
    <row r="16" spans="1:3" ht="18.75" customHeight="1">
      <c r="A16" s="192" t="s">
        <v>138</v>
      </c>
      <c r="B16" s="189">
        <v>6225.91</v>
      </c>
      <c r="C16" s="190">
        <v>8.1999999999999993</v>
      </c>
    </row>
    <row r="17" spans="1:3" ht="18.75" customHeight="1">
      <c r="A17" s="192" t="s">
        <v>139</v>
      </c>
      <c r="B17" s="189">
        <v>252.02</v>
      </c>
      <c r="C17" s="190">
        <v>-3.5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37.44140625" style="86" customWidth="1"/>
    <col min="2" max="2" width="13.109375" style="86" customWidth="1"/>
    <col min="3" max="3" width="18.21875" style="86" customWidth="1"/>
    <col min="4" max="256" width="9" style="86"/>
    <col min="257" max="257" width="37.44140625" style="86" customWidth="1"/>
    <col min="258" max="258" width="13.109375" style="86" customWidth="1"/>
    <col min="259" max="259" width="18.21875" style="86" customWidth="1"/>
    <col min="260" max="512" width="9" style="86"/>
    <col min="513" max="513" width="37.44140625" style="86" customWidth="1"/>
    <col min="514" max="514" width="13.109375" style="86" customWidth="1"/>
    <col min="515" max="515" width="18.21875" style="86" customWidth="1"/>
    <col min="516" max="768" width="9" style="86"/>
    <col min="769" max="769" width="37.44140625" style="86" customWidth="1"/>
    <col min="770" max="770" width="13.109375" style="86" customWidth="1"/>
    <col min="771" max="771" width="18.21875" style="86" customWidth="1"/>
    <col min="772" max="1024" width="9" style="86"/>
    <col min="1025" max="1025" width="37.44140625" style="86" customWidth="1"/>
    <col min="1026" max="1026" width="13.109375" style="86" customWidth="1"/>
    <col min="1027" max="1027" width="18.21875" style="86" customWidth="1"/>
    <col min="1028" max="1280" width="9" style="86"/>
    <col min="1281" max="1281" width="37.44140625" style="86" customWidth="1"/>
    <col min="1282" max="1282" width="13.109375" style="86" customWidth="1"/>
    <col min="1283" max="1283" width="18.21875" style="86" customWidth="1"/>
    <col min="1284" max="1536" width="9" style="86"/>
    <col min="1537" max="1537" width="37.44140625" style="86" customWidth="1"/>
    <col min="1538" max="1538" width="13.109375" style="86" customWidth="1"/>
    <col min="1539" max="1539" width="18.21875" style="86" customWidth="1"/>
    <col min="1540" max="1792" width="9" style="86"/>
    <col min="1793" max="1793" width="37.44140625" style="86" customWidth="1"/>
    <col min="1794" max="1794" width="13.109375" style="86" customWidth="1"/>
    <col min="1795" max="1795" width="18.21875" style="86" customWidth="1"/>
    <col min="1796" max="2048" width="9" style="86"/>
    <col min="2049" max="2049" width="37.44140625" style="86" customWidth="1"/>
    <col min="2050" max="2050" width="13.109375" style="86" customWidth="1"/>
    <col min="2051" max="2051" width="18.21875" style="86" customWidth="1"/>
    <col min="2052" max="2304" width="9" style="86"/>
    <col min="2305" max="2305" width="37.44140625" style="86" customWidth="1"/>
    <col min="2306" max="2306" width="13.109375" style="86" customWidth="1"/>
    <col min="2307" max="2307" width="18.21875" style="86" customWidth="1"/>
    <col min="2308" max="2560" width="9" style="86"/>
    <col min="2561" max="2561" width="37.44140625" style="86" customWidth="1"/>
    <col min="2562" max="2562" width="13.109375" style="86" customWidth="1"/>
    <col min="2563" max="2563" width="18.21875" style="86" customWidth="1"/>
    <col min="2564" max="2816" width="9" style="86"/>
    <col min="2817" max="2817" width="37.44140625" style="86" customWidth="1"/>
    <col min="2818" max="2818" width="13.109375" style="86" customWidth="1"/>
    <col min="2819" max="2819" width="18.21875" style="86" customWidth="1"/>
    <col min="2820" max="3072" width="9" style="86"/>
    <col min="3073" max="3073" width="37.44140625" style="86" customWidth="1"/>
    <col min="3074" max="3074" width="13.109375" style="86" customWidth="1"/>
    <col min="3075" max="3075" width="18.21875" style="86" customWidth="1"/>
    <col min="3076" max="3328" width="9" style="86"/>
    <col min="3329" max="3329" width="37.44140625" style="86" customWidth="1"/>
    <col min="3330" max="3330" width="13.109375" style="86" customWidth="1"/>
    <col min="3331" max="3331" width="18.21875" style="86" customWidth="1"/>
    <col min="3332" max="3584" width="9" style="86"/>
    <col min="3585" max="3585" width="37.44140625" style="86" customWidth="1"/>
    <col min="3586" max="3586" width="13.109375" style="86" customWidth="1"/>
    <col min="3587" max="3587" width="18.21875" style="86" customWidth="1"/>
    <col min="3588" max="3840" width="9" style="86"/>
    <col min="3841" max="3841" width="37.44140625" style="86" customWidth="1"/>
    <col min="3842" max="3842" width="13.109375" style="86" customWidth="1"/>
    <col min="3843" max="3843" width="18.21875" style="86" customWidth="1"/>
    <col min="3844" max="4096" width="9" style="86"/>
    <col min="4097" max="4097" width="37.44140625" style="86" customWidth="1"/>
    <col min="4098" max="4098" width="13.109375" style="86" customWidth="1"/>
    <col min="4099" max="4099" width="18.21875" style="86" customWidth="1"/>
    <col min="4100" max="4352" width="9" style="86"/>
    <col min="4353" max="4353" width="37.44140625" style="86" customWidth="1"/>
    <col min="4354" max="4354" width="13.109375" style="86" customWidth="1"/>
    <col min="4355" max="4355" width="18.21875" style="86" customWidth="1"/>
    <col min="4356" max="4608" width="9" style="86"/>
    <col min="4609" max="4609" width="37.44140625" style="86" customWidth="1"/>
    <col min="4610" max="4610" width="13.109375" style="86" customWidth="1"/>
    <col min="4611" max="4611" width="18.21875" style="86" customWidth="1"/>
    <col min="4612" max="4864" width="9" style="86"/>
    <col min="4865" max="4865" width="37.44140625" style="86" customWidth="1"/>
    <col min="4866" max="4866" width="13.109375" style="86" customWidth="1"/>
    <col min="4867" max="4867" width="18.21875" style="86" customWidth="1"/>
    <col min="4868" max="5120" width="9" style="86"/>
    <col min="5121" max="5121" width="37.44140625" style="86" customWidth="1"/>
    <col min="5122" max="5122" width="13.109375" style="86" customWidth="1"/>
    <col min="5123" max="5123" width="18.21875" style="86" customWidth="1"/>
    <col min="5124" max="5376" width="9" style="86"/>
    <col min="5377" max="5377" width="37.44140625" style="86" customWidth="1"/>
    <col min="5378" max="5378" width="13.109375" style="86" customWidth="1"/>
    <col min="5379" max="5379" width="18.21875" style="86" customWidth="1"/>
    <col min="5380" max="5632" width="9" style="86"/>
    <col min="5633" max="5633" width="37.44140625" style="86" customWidth="1"/>
    <col min="5634" max="5634" width="13.109375" style="86" customWidth="1"/>
    <col min="5635" max="5635" width="18.21875" style="86" customWidth="1"/>
    <col min="5636" max="5888" width="9" style="86"/>
    <col min="5889" max="5889" width="37.44140625" style="86" customWidth="1"/>
    <col min="5890" max="5890" width="13.109375" style="86" customWidth="1"/>
    <col min="5891" max="5891" width="18.21875" style="86" customWidth="1"/>
    <col min="5892" max="6144" width="9" style="86"/>
    <col min="6145" max="6145" width="37.44140625" style="86" customWidth="1"/>
    <col min="6146" max="6146" width="13.109375" style="86" customWidth="1"/>
    <col min="6147" max="6147" width="18.21875" style="86" customWidth="1"/>
    <col min="6148" max="6400" width="9" style="86"/>
    <col min="6401" max="6401" width="37.44140625" style="86" customWidth="1"/>
    <col min="6402" max="6402" width="13.109375" style="86" customWidth="1"/>
    <col min="6403" max="6403" width="18.21875" style="86" customWidth="1"/>
    <col min="6404" max="6656" width="9" style="86"/>
    <col min="6657" max="6657" width="37.44140625" style="86" customWidth="1"/>
    <col min="6658" max="6658" width="13.109375" style="86" customWidth="1"/>
    <col min="6659" max="6659" width="18.21875" style="86" customWidth="1"/>
    <col min="6660" max="6912" width="9" style="86"/>
    <col min="6913" max="6913" width="37.44140625" style="86" customWidth="1"/>
    <col min="6914" max="6914" width="13.109375" style="86" customWidth="1"/>
    <col min="6915" max="6915" width="18.21875" style="86" customWidth="1"/>
    <col min="6916" max="7168" width="9" style="86"/>
    <col min="7169" max="7169" width="37.44140625" style="86" customWidth="1"/>
    <col min="7170" max="7170" width="13.109375" style="86" customWidth="1"/>
    <col min="7171" max="7171" width="18.21875" style="86" customWidth="1"/>
    <col min="7172" max="7424" width="9" style="86"/>
    <col min="7425" max="7425" width="37.44140625" style="86" customWidth="1"/>
    <col min="7426" max="7426" width="13.109375" style="86" customWidth="1"/>
    <col min="7427" max="7427" width="18.21875" style="86" customWidth="1"/>
    <col min="7428" max="7680" width="9" style="86"/>
    <col min="7681" max="7681" width="37.44140625" style="86" customWidth="1"/>
    <col min="7682" max="7682" width="13.109375" style="86" customWidth="1"/>
    <col min="7683" max="7683" width="18.21875" style="86" customWidth="1"/>
    <col min="7684" max="7936" width="9" style="86"/>
    <col min="7937" max="7937" width="37.44140625" style="86" customWidth="1"/>
    <col min="7938" max="7938" width="13.109375" style="86" customWidth="1"/>
    <col min="7939" max="7939" width="18.21875" style="86" customWidth="1"/>
    <col min="7940" max="8192" width="9" style="86"/>
    <col min="8193" max="8193" width="37.44140625" style="86" customWidth="1"/>
    <col min="8194" max="8194" width="13.109375" style="86" customWidth="1"/>
    <col min="8195" max="8195" width="18.21875" style="86" customWidth="1"/>
    <col min="8196" max="8448" width="9" style="86"/>
    <col min="8449" max="8449" width="37.44140625" style="86" customWidth="1"/>
    <col min="8450" max="8450" width="13.109375" style="86" customWidth="1"/>
    <col min="8451" max="8451" width="18.21875" style="86" customWidth="1"/>
    <col min="8452" max="8704" width="9" style="86"/>
    <col min="8705" max="8705" width="37.44140625" style="86" customWidth="1"/>
    <col min="8706" max="8706" width="13.109375" style="86" customWidth="1"/>
    <col min="8707" max="8707" width="18.21875" style="86" customWidth="1"/>
    <col min="8708" max="8960" width="9" style="86"/>
    <col min="8961" max="8961" width="37.44140625" style="86" customWidth="1"/>
    <col min="8962" max="8962" width="13.109375" style="86" customWidth="1"/>
    <col min="8963" max="8963" width="18.21875" style="86" customWidth="1"/>
    <col min="8964" max="9216" width="9" style="86"/>
    <col min="9217" max="9217" width="37.44140625" style="86" customWidth="1"/>
    <col min="9218" max="9218" width="13.109375" style="86" customWidth="1"/>
    <col min="9219" max="9219" width="18.21875" style="86" customWidth="1"/>
    <col min="9220" max="9472" width="9" style="86"/>
    <col min="9473" max="9473" width="37.44140625" style="86" customWidth="1"/>
    <col min="9474" max="9474" width="13.109375" style="86" customWidth="1"/>
    <col min="9475" max="9475" width="18.21875" style="86" customWidth="1"/>
    <col min="9476" max="9728" width="9" style="86"/>
    <col min="9729" max="9729" width="37.44140625" style="86" customWidth="1"/>
    <col min="9730" max="9730" width="13.109375" style="86" customWidth="1"/>
    <col min="9731" max="9731" width="18.21875" style="86" customWidth="1"/>
    <col min="9732" max="9984" width="9" style="86"/>
    <col min="9985" max="9985" width="37.44140625" style="86" customWidth="1"/>
    <col min="9986" max="9986" width="13.109375" style="86" customWidth="1"/>
    <col min="9987" max="9987" width="18.21875" style="86" customWidth="1"/>
    <col min="9988" max="10240" width="9" style="86"/>
    <col min="10241" max="10241" width="37.44140625" style="86" customWidth="1"/>
    <col min="10242" max="10242" width="13.109375" style="86" customWidth="1"/>
    <col min="10243" max="10243" width="18.21875" style="86" customWidth="1"/>
    <col min="10244" max="10496" width="9" style="86"/>
    <col min="10497" max="10497" width="37.44140625" style="86" customWidth="1"/>
    <col min="10498" max="10498" width="13.109375" style="86" customWidth="1"/>
    <col min="10499" max="10499" width="18.21875" style="86" customWidth="1"/>
    <col min="10500" max="10752" width="9" style="86"/>
    <col min="10753" max="10753" width="37.44140625" style="86" customWidth="1"/>
    <col min="10754" max="10754" width="13.109375" style="86" customWidth="1"/>
    <col min="10755" max="10755" width="18.21875" style="86" customWidth="1"/>
    <col min="10756" max="11008" width="9" style="86"/>
    <col min="11009" max="11009" width="37.44140625" style="86" customWidth="1"/>
    <col min="11010" max="11010" width="13.109375" style="86" customWidth="1"/>
    <col min="11011" max="11011" width="18.21875" style="86" customWidth="1"/>
    <col min="11012" max="11264" width="9" style="86"/>
    <col min="11265" max="11265" width="37.44140625" style="86" customWidth="1"/>
    <col min="11266" max="11266" width="13.109375" style="86" customWidth="1"/>
    <col min="11267" max="11267" width="18.21875" style="86" customWidth="1"/>
    <col min="11268" max="11520" width="9" style="86"/>
    <col min="11521" max="11521" width="37.44140625" style="86" customWidth="1"/>
    <col min="11522" max="11522" width="13.109375" style="86" customWidth="1"/>
    <col min="11523" max="11523" width="18.21875" style="86" customWidth="1"/>
    <col min="11524" max="11776" width="9" style="86"/>
    <col min="11777" max="11777" width="37.44140625" style="86" customWidth="1"/>
    <col min="11778" max="11778" width="13.109375" style="86" customWidth="1"/>
    <col min="11779" max="11779" width="18.21875" style="86" customWidth="1"/>
    <col min="11780" max="12032" width="9" style="86"/>
    <col min="12033" max="12033" width="37.44140625" style="86" customWidth="1"/>
    <col min="12034" max="12034" width="13.109375" style="86" customWidth="1"/>
    <col min="12035" max="12035" width="18.21875" style="86" customWidth="1"/>
    <col min="12036" max="12288" width="9" style="86"/>
    <col min="12289" max="12289" width="37.44140625" style="86" customWidth="1"/>
    <col min="12290" max="12290" width="13.109375" style="86" customWidth="1"/>
    <col min="12291" max="12291" width="18.21875" style="86" customWidth="1"/>
    <col min="12292" max="12544" width="9" style="86"/>
    <col min="12545" max="12545" width="37.44140625" style="86" customWidth="1"/>
    <col min="12546" max="12546" width="13.109375" style="86" customWidth="1"/>
    <col min="12547" max="12547" width="18.21875" style="86" customWidth="1"/>
    <col min="12548" max="12800" width="9" style="86"/>
    <col min="12801" max="12801" width="37.44140625" style="86" customWidth="1"/>
    <col min="12802" max="12802" width="13.109375" style="86" customWidth="1"/>
    <col min="12803" max="12803" width="18.21875" style="86" customWidth="1"/>
    <col min="12804" max="13056" width="9" style="86"/>
    <col min="13057" max="13057" width="37.44140625" style="86" customWidth="1"/>
    <col min="13058" max="13058" width="13.109375" style="86" customWidth="1"/>
    <col min="13059" max="13059" width="18.21875" style="86" customWidth="1"/>
    <col min="13060" max="13312" width="9" style="86"/>
    <col min="13313" max="13313" width="37.44140625" style="86" customWidth="1"/>
    <col min="13314" max="13314" width="13.109375" style="86" customWidth="1"/>
    <col min="13315" max="13315" width="18.21875" style="86" customWidth="1"/>
    <col min="13316" max="13568" width="9" style="86"/>
    <col min="13569" max="13569" width="37.44140625" style="86" customWidth="1"/>
    <col min="13570" max="13570" width="13.109375" style="86" customWidth="1"/>
    <col min="13571" max="13571" width="18.21875" style="86" customWidth="1"/>
    <col min="13572" max="13824" width="9" style="86"/>
    <col min="13825" max="13825" width="37.44140625" style="86" customWidth="1"/>
    <col min="13826" max="13826" width="13.109375" style="86" customWidth="1"/>
    <col min="13827" max="13827" width="18.21875" style="86" customWidth="1"/>
    <col min="13828" max="14080" width="9" style="86"/>
    <col min="14081" max="14081" width="37.44140625" style="86" customWidth="1"/>
    <col min="14082" max="14082" width="13.109375" style="86" customWidth="1"/>
    <col min="14083" max="14083" width="18.21875" style="86" customWidth="1"/>
    <col min="14084" max="14336" width="9" style="86"/>
    <col min="14337" max="14337" width="37.44140625" style="86" customWidth="1"/>
    <col min="14338" max="14338" width="13.109375" style="86" customWidth="1"/>
    <col min="14339" max="14339" width="18.21875" style="86" customWidth="1"/>
    <col min="14340" max="14592" width="9" style="86"/>
    <col min="14593" max="14593" width="37.44140625" style="86" customWidth="1"/>
    <col min="14594" max="14594" width="13.109375" style="86" customWidth="1"/>
    <col min="14595" max="14595" width="18.21875" style="86" customWidth="1"/>
    <col min="14596" max="14848" width="9" style="86"/>
    <col min="14849" max="14849" width="37.44140625" style="86" customWidth="1"/>
    <col min="14850" max="14850" width="13.109375" style="86" customWidth="1"/>
    <col min="14851" max="14851" width="18.21875" style="86" customWidth="1"/>
    <col min="14852" max="15104" width="9" style="86"/>
    <col min="15105" max="15105" width="37.44140625" style="86" customWidth="1"/>
    <col min="15106" max="15106" width="13.109375" style="86" customWidth="1"/>
    <col min="15107" max="15107" width="18.21875" style="86" customWidth="1"/>
    <col min="15108" max="15360" width="9" style="86"/>
    <col min="15361" max="15361" width="37.44140625" style="86" customWidth="1"/>
    <col min="15362" max="15362" width="13.109375" style="86" customWidth="1"/>
    <col min="15363" max="15363" width="18.21875" style="86" customWidth="1"/>
    <col min="15364" max="15616" width="9" style="86"/>
    <col min="15617" max="15617" width="37.44140625" style="86" customWidth="1"/>
    <col min="15618" max="15618" width="13.109375" style="86" customWidth="1"/>
    <col min="15619" max="15619" width="18.21875" style="86" customWidth="1"/>
    <col min="15620" max="15872" width="9" style="86"/>
    <col min="15873" max="15873" width="37.44140625" style="86" customWidth="1"/>
    <col min="15874" max="15874" width="13.109375" style="86" customWidth="1"/>
    <col min="15875" max="15875" width="18.21875" style="86" customWidth="1"/>
    <col min="15876" max="16128" width="9" style="86"/>
    <col min="16129" max="16129" width="37.44140625" style="86" customWidth="1"/>
    <col min="16130" max="16130" width="13.109375" style="86" customWidth="1"/>
    <col min="16131" max="16131" width="18.21875" style="86" customWidth="1"/>
    <col min="16132" max="16384" width="9" style="86"/>
  </cols>
  <sheetData>
    <row r="1" spans="1:3" ht="20.25" customHeight="1">
      <c r="A1" s="408" t="s">
        <v>140</v>
      </c>
      <c r="B1" s="408"/>
      <c r="C1" s="408"/>
    </row>
    <row r="2" spans="1:3" ht="20.25" customHeight="1">
      <c r="A2" s="410" t="s">
        <v>26</v>
      </c>
      <c r="B2" s="409" t="str">
        <f>'4'!D3</f>
        <v>1-5月</v>
      </c>
      <c r="C2" s="409"/>
    </row>
    <row r="3" spans="1:3" ht="20.25" customHeight="1">
      <c r="A3" s="410"/>
      <c r="B3" s="3" t="s">
        <v>27</v>
      </c>
      <c r="C3" s="182" t="s">
        <v>28</v>
      </c>
    </row>
    <row r="4" spans="1:3" ht="29.25" customHeight="1">
      <c r="A4" s="183" t="s">
        <v>141</v>
      </c>
      <c r="B4" s="184">
        <v>75.839999999999989</v>
      </c>
      <c r="C4" s="185">
        <v>-75.165367738555247</v>
      </c>
    </row>
    <row r="5" spans="1:3" ht="20.25" customHeight="1">
      <c r="A5" s="183" t="s">
        <v>142</v>
      </c>
      <c r="B5" s="184">
        <v>205.46999999999997</v>
      </c>
      <c r="C5" s="185">
        <v>-51.52751893179834</v>
      </c>
    </row>
    <row r="6" spans="1:3" ht="20.25" customHeight="1">
      <c r="A6" s="186" t="s">
        <v>143</v>
      </c>
      <c r="B6" s="187"/>
      <c r="C6" s="187"/>
    </row>
    <row r="7" spans="1:3" ht="32.25" customHeight="1">
      <c r="A7" s="188" t="s">
        <v>144</v>
      </c>
      <c r="B7" s="189">
        <v>65.239999999999995</v>
      </c>
      <c r="C7" s="190">
        <v>-56.1</v>
      </c>
    </row>
    <row r="8" spans="1:3" ht="41.25" customHeight="1">
      <c r="A8" s="188" t="s">
        <v>145</v>
      </c>
      <c r="B8" s="189">
        <v>4.25</v>
      </c>
      <c r="C8" s="190">
        <v>-55.3</v>
      </c>
    </row>
    <row r="9" spans="1:3" ht="20.25" customHeight="1">
      <c r="A9" s="191" t="s">
        <v>146</v>
      </c>
      <c r="B9" s="189">
        <v>54.64</v>
      </c>
      <c r="C9" s="190">
        <v>-41.3</v>
      </c>
    </row>
    <row r="10" spans="1:3" ht="20.25" customHeight="1">
      <c r="A10" s="191" t="s">
        <v>147</v>
      </c>
      <c r="B10" s="189">
        <v>11.17</v>
      </c>
      <c r="C10" s="190">
        <v>-60.8</v>
      </c>
    </row>
    <row r="11" spans="1:3" ht="38.25" customHeight="1">
      <c r="A11" s="191" t="s">
        <v>148</v>
      </c>
      <c r="B11" s="189">
        <v>75.78</v>
      </c>
      <c r="C11" s="190">
        <v>-59.8</v>
      </c>
    </row>
    <row r="12" spans="1:3" ht="20.25" customHeight="1">
      <c r="A12" s="191" t="s">
        <v>149</v>
      </c>
      <c r="B12" s="189">
        <v>37.54</v>
      </c>
      <c r="C12" s="190">
        <v>-25.7</v>
      </c>
    </row>
    <row r="13" spans="1:3" ht="20.25" customHeight="1">
      <c r="A13" s="191" t="s">
        <v>150</v>
      </c>
      <c r="B13" s="189">
        <v>58.43</v>
      </c>
      <c r="C13" s="190">
        <v>-38.799999999999997</v>
      </c>
    </row>
    <row r="14" spans="1:3" ht="20.25" customHeight="1">
      <c r="A14" s="191" t="s">
        <v>151</v>
      </c>
      <c r="B14" s="189">
        <v>82.8</v>
      </c>
      <c r="C14" s="190">
        <v>-1.3</v>
      </c>
    </row>
    <row r="15" spans="1:3" ht="20.25" customHeight="1">
      <c r="A15" s="191" t="s">
        <v>152</v>
      </c>
      <c r="B15" s="189">
        <v>21.76</v>
      </c>
      <c r="C15" s="190">
        <v>-32.1</v>
      </c>
    </row>
    <row r="16" spans="1:3" ht="32.25" customHeight="1">
      <c r="A16" s="191" t="s">
        <v>153</v>
      </c>
      <c r="B16" s="189">
        <v>-139.16</v>
      </c>
      <c r="C16" s="190" t="s">
        <v>458</v>
      </c>
    </row>
    <row r="17" spans="1:3" ht="30.75" customHeight="1">
      <c r="A17" s="191" t="s">
        <v>154</v>
      </c>
      <c r="B17" s="189">
        <v>57.54</v>
      </c>
      <c r="C17" s="190">
        <v>29.6</v>
      </c>
    </row>
    <row r="18" spans="1:3" ht="20.25" customHeight="1">
      <c r="A18" s="191" t="s">
        <v>155</v>
      </c>
      <c r="B18" s="189">
        <v>29.85</v>
      </c>
      <c r="C18" s="190">
        <v>14.2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86" customWidth="1"/>
    <col min="2" max="3" width="16.88671875" style="168"/>
    <col min="4" max="256" width="16.88671875" style="86"/>
    <col min="257" max="257" width="29.88671875" style="86" customWidth="1"/>
    <col min="258" max="512" width="16.88671875" style="86"/>
    <col min="513" max="513" width="29.88671875" style="86" customWidth="1"/>
    <col min="514" max="768" width="16.88671875" style="86"/>
    <col min="769" max="769" width="29.88671875" style="86" customWidth="1"/>
    <col min="770" max="1024" width="16.88671875" style="86"/>
    <col min="1025" max="1025" width="29.88671875" style="86" customWidth="1"/>
    <col min="1026" max="1280" width="16.88671875" style="86"/>
    <col min="1281" max="1281" width="29.88671875" style="86" customWidth="1"/>
    <col min="1282" max="1536" width="16.88671875" style="86"/>
    <col min="1537" max="1537" width="29.88671875" style="86" customWidth="1"/>
    <col min="1538" max="1792" width="16.88671875" style="86"/>
    <col min="1793" max="1793" width="29.88671875" style="86" customWidth="1"/>
    <col min="1794" max="2048" width="16.88671875" style="86"/>
    <col min="2049" max="2049" width="29.88671875" style="86" customWidth="1"/>
    <col min="2050" max="2304" width="16.88671875" style="86"/>
    <col min="2305" max="2305" width="29.88671875" style="86" customWidth="1"/>
    <col min="2306" max="2560" width="16.88671875" style="86"/>
    <col min="2561" max="2561" width="29.88671875" style="86" customWidth="1"/>
    <col min="2562" max="2816" width="16.88671875" style="86"/>
    <col min="2817" max="2817" width="29.88671875" style="86" customWidth="1"/>
    <col min="2818" max="3072" width="16.88671875" style="86"/>
    <col min="3073" max="3073" width="29.88671875" style="86" customWidth="1"/>
    <col min="3074" max="3328" width="16.88671875" style="86"/>
    <col min="3329" max="3329" width="29.88671875" style="86" customWidth="1"/>
    <col min="3330" max="3584" width="16.88671875" style="86"/>
    <col min="3585" max="3585" width="29.88671875" style="86" customWidth="1"/>
    <col min="3586" max="3840" width="16.88671875" style="86"/>
    <col min="3841" max="3841" width="29.88671875" style="86" customWidth="1"/>
    <col min="3842" max="4096" width="16.88671875" style="86"/>
    <col min="4097" max="4097" width="29.88671875" style="86" customWidth="1"/>
    <col min="4098" max="4352" width="16.88671875" style="86"/>
    <col min="4353" max="4353" width="29.88671875" style="86" customWidth="1"/>
    <col min="4354" max="4608" width="16.88671875" style="86"/>
    <col min="4609" max="4609" width="29.88671875" style="86" customWidth="1"/>
    <col min="4610" max="4864" width="16.88671875" style="86"/>
    <col min="4865" max="4865" width="29.88671875" style="86" customWidth="1"/>
    <col min="4866" max="5120" width="16.88671875" style="86"/>
    <col min="5121" max="5121" width="29.88671875" style="86" customWidth="1"/>
    <col min="5122" max="5376" width="16.88671875" style="86"/>
    <col min="5377" max="5377" width="29.88671875" style="86" customWidth="1"/>
    <col min="5378" max="5632" width="16.88671875" style="86"/>
    <col min="5633" max="5633" width="29.88671875" style="86" customWidth="1"/>
    <col min="5634" max="5888" width="16.88671875" style="86"/>
    <col min="5889" max="5889" width="29.88671875" style="86" customWidth="1"/>
    <col min="5890" max="6144" width="16.88671875" style="86"/>
    <col min="6145" max="6145" width="29.88671875" style="86" customWidth="1"/>
    <col min="6146" max="6400" width="16.88671875" style="86"/>
    <col min="6401" max="6401" width="29.88671875" style="86" customWidth="1"/>
    <col min="6402" max="6656" width="16.88671875" style="86"/>
    <col min="6657" max="6657" width="29.88671875" style="86" customWidth="1"/>
    <col min="6658" max="6912" width="16.88671875" style="86"/>
    <col min="6913" max="6913" width="29.88671875" style="86" customWidth="1"/>
    <col min="6914" max="7168" width="16.88671875" style="86"/>
    <col min="7169" max="7169" width="29.88671875" style="86" customWidth="1"/>
    <col min="7170" max="7424" width="16.88671875" style="86"/>
    <col min="7425" max="7425" width="29.88671875" style="86" customWidth="1"/>
    <col min="7426" max="7680" width="16.88671875" style="86"/>
    <col min="7681" max="7681" width="29.88671875" style="86" customWidth="1"/>
    <col min="7682" max="7936" width="16.88671875" style="86"/>
    <col min="7937" max="7937" width="29.88671875" style="86" customWidth="1"/>
    <col min="7938" max="8192" width="16.88671875" style="86"/>
    <col min="8193" max="8193" width="29.88671875" style="86" customWidth="1"/>
    <col min="8194" max="8448" width="16.88671875" style="86"/>
    <col min="8449" max="8449" width="29.88671875" style="86" customWidth="1"/>
    <col min="8450" max="8704" width="16.88671875" style="86"/>
    <col min="8705" max="8705" width="29.88671875" style="86" customWidth="1"/>
    <col min="8706" max="8960" width="16.88671875" style="86"/>
    <col min="8961" max="8961" width="29.88671875" style="86" customWidth="1"/>
    <col min="8962" max="9216" width="16.88671875" style="86"/>
    <col min="9217" max="9217" width="29.88671875" style="86" customWidth="1"/>
    <col min="9218" max="9472" width="16.88671875" style="86"/>
    <col min="9473" max="9473" width="29.88671875" style="86" customWidth="1"/>
    <col min="9474" max="9728" width="16.88671875" style="86"/>
    <col min="9729" max="9729" width="29.88671875" style="86" customWidth="1"/>
    <col min="9730" max="9984" width="16.88671875" style="86"/>
    <col min="9985" max="9985" width="29.88671875" style="86" customWidth="1"/>
    <col min="9986" max="10240" width="16.88671875" style="86"/>
    <col min="10241" max="10241" width="29.88671875" style="86" customWidth="1"/>
    <col min="10242" max="10496" width="16.88671875" style="86"/>
    <col min="10497" max="10497" width="29.88671875" style="86" customWidth="1"/>
    <col min="10498" max="10752" width="16.88671875" style="86"/>
    <col min="10753" max="10753" width="29.88671875" style="86" customWidth="1"/>
    <col min="10754" max="11008" width="16.88671875" style="86"/>
    <col min="11009" max="11009" width="29.88671875" style="86" customWidth="1"/>
    <col min="11010" max="11264" width="16.88671875" style="86"/>
    <col min="11265" max="11265" width="29.88671875" style="86" customWidth="1"/>
    <col min="11266" max="11520" width="16.88671875" style="86"/>
    <col min="11521" max="11521" width="29.88671875" style="86" customWidth="1"/>
    <col min="11522" max="11776" width="16.88671875" style="86"/>
    <col min="11777" max="11777" width="29.88671875" style="86" customWidth="1"/>
    <col min="11778" max="12032" width="16.88671875" style="86"/>
    <col min="12033" max="12033" width="29.88671875" style="86" customWidth="1"/>
    <col min="12034" max="12288" width="16.88671875" style="86"/>
    <col min="12289" max="12289" width="29.88671875" style="86" customWidth="1"/>
    <col min="12290" max="12544" width="16.88671875" style="86"/>
    <col min="12545" max="12545" width="29.88671875" style="86" customWidth="1"/>
    <col min="12546" max="12800" width="16.88671875" style="86"/>
    <col min="12801" max="12801" width="29.88671875" style="86" customWidth="1"/>
    <col min="12802" max="13056" width="16.88671875" style="86"/>
    <col min="13057" max="13057" width="29.88671875" style="86" customWidth="1"/>
    <col min="13058" max="13312" width="16.88671875" style="86"/>
    <col min="13313" max="13313" width="29.88671875" style="86" customWidth="1"/>
    <col min="13314" max="13568" width="16.88671875" style="86"/>
    <col min="13569" max="13569" width="29.88671875" style="86" customWidth="1"/>
    <col min="13570" max="13824" width="16.88671875" style="86"/>
    <col min="13825" max="13825" width="29.88671875" style="86" customWidth="1"/>
    <col min="13826" max="14080" width="16.88671875" style="86"/>
    <col min="14081" max="14081" width="29.88671875" style="86" customWidth="1"/>
    <col min="14082" max="14336" width="16.88671875" style="86"/>
    <col min="14337" max="14337" width="29.88671875" style="86" customWidth="1"/>
    <col min="14338" max="14592" width="16.88671875" style="86"/>
    <col min="14593" max="14593" width="29.88671875" style="86" customWidth="1"/>
    <col min="14594" max="14848" width="16.88671875" style="86"/>
    <col min="14849" max="14849" width="29.88671875" style="86" customWidth="1"/>
    <col min="14850" max="15104" width="16.88671875" style="86"/>
    <col min="15105" max="15105" width="29.88671875" style="86" customWidth="1"/>
    <col min="15106" max="15360" width="16.88671875" style="86"/>
    <col min="15361" max="15361" width="29.88671875" style="86" customWidth="1"/>
    <col min="15362" max="15616" width="16.88671875" style="86"/>
    <col min="15617" max="15617" width="29.88671875" style="86" customWidth="1"/>
    <col min="15618" max="15872" width="16.88671875" style="86"/>
    <col min="15873" max="15873" width="29.88671875" style="86" customWidth="1"/>
    <col min="15874" max="16128" width="16.88671875" style="86"/>
    <col min="16129" max="16129" width="29.88671875" style="86" customWidth="1"/>
    <col min="16130" max="16384" width="16.88671875" style="86"/>
  </cols>
  <sheetData>
    <row r="1" spans="1:3" ht="28.5" customHeight="1">
      <c r="A1" s="390" t="s">
        <v>156</v>
      </c>
      <c r="B1" s="411"/>
      <c r="C1" s="411"/>
    </row>
    <row r="2" spans="1:3" ht="20.100000000000001" customHeight="1">
      <c r="A2" s="414" t="s">
        <v>26</v>
      </c>
      <c r="B2" s="412" t="str">
        <f>'4'!D3</f>
        <v>1-5月</v>
      </c>
      <c r="C2" s="413"/>
    </row>
    <row r="3" spans="1:3" ht="20.100000000000001" customHeight="1">
      <c r="A3" s="414"/>
      <c r="B3" s="169" t="s">
        <v>53</v>
      </c>
      <c r="C3" s="170" t="s">
        <v>28</v>
      </c>
    </row>
    <row r="4" spans="1:3" ht="20.100000000000001" customHeight="1">
      <c r="A4" s="171" t="s">
        <v>157</v>
      </c>
      <c r="B4" s="172">
        <v>8489</v>
      </c>
      <c r="C4" s="173">
        <v>23.566229985443954</v>
      </c>
    </row>
    <row r="5" spans="1:3" ht="20.100000000000001" customHeight="1">
      <c r="A5" s="171" t="s">
        <v>129</v>
      </c>
      <c r="B5" s="174">
        <v>3955</v>
      </c>
      <c r="C5" s="175">
        <v>12.28</v>
      </c>
    </row>
    <row r="6" spans="1:3" ht="20.100000000000001" customHeight="1">
      <c r="A6" s="171" t="s">
        <v>130</v>
      </c>
      <c r="B6" s="176">
        <v>3266.71</v>
      </c>
      <c r="C6" s="177">
        <v>11.06</v>
      </c>
    </row>
    <row r="7" spans="1:3" ht="20.100000000000001" customHeight="1">
      <c r="A7" s="178" t="s">
        <v>158</v>
      </c>
      <c r="B7" s="176">
        <v>22.5</v>
      </c>
      <c r="C7" s="177">
        <v>16.16</v>
      </c>
    </row>
    <row r="8" spans="1:3" ht="20.100000000000001" customHeight="1">
      <c r="A8" s="171" t="s">
        <v>159</v>
      </c>
      <c r="B8" s="179">
        <v>115</v>
      </c>
      <c r="C8" s="177">
        <v>1.75</v>
      </c>
    </row>
    <row r="9" spans="1:3" ht="20.100000000000001" customHeight="1">
      <c r="A9" s="171" t="s">
        <v>160</v>
      </c>
      <c r="B9" s="179">
        <v>232.52</v>
      </c>
      <c r="C9" s="177">
        <v>-1.08</v>
      </c>
    </row>
    <row r="10" spans="1:3" ht="20.100000000000001" customHeight="1">
      <c r="A10" s="171" t="s">
        <v>161</v>
      </c>
      <c r="B10" s="179">
        <v>121.66</v>
      </c>
      <c r="C10" s="177">
        <v>1.76</v>
      </c>
    </row>
    <row r="11" spans="1:3" ht="20.100000000000001" customHeight="1">
      <c r="A11" s="171" t="s">
        <v>162</v>
      </c>
      <c r="B11" s="179">
        <v>354.59</v>
      </c>
      <c r="C11" s="177">
        <v>108.66</v>
      </c>
    </row>
    <row r="12" spans="1:3" ht="20.100000000000001" customHeight="1">
      <c r="A12" s="171" t="s">
        <v>135</v>
      </c>
      <c r="B12" s="179">
        <v>400.99</v>
      </c>
      <c r="C12" s="177">
        <v>92.68</v>
      </c>
    </row>
    <row r="13" spans="1:3" ht="20.100000000000001" customHeight="1">
      <c r="A13" s="171" t="s">
        <v>163</v>
      </c>
      <c r="B13" s="179">
        <v>701.68</v>
      </c>
      <c r="C13" s="177">
        <v>8.0500000000000007</v>
      </c>
    </row>
    <row r="14" spans="1:3" ht="20.100000000000001" customHeight="1">
      <c r="A14" s="180" t="s">
        <v>164</v>
      </c>
      <c r="B14" s="181">
        <v>144.5446</v>
      </c>
      <c r="C14" s="175">
        <v>0.75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parker</cp:lastModifiedBy>
  <cp:lastPrinted>2023-03-16T02:41:53Z</cp:lastPrinted>
  <dcterms:created xsi:type="dcterms:W3CDTF">2020-09-16T01:03:00Z</dcterms:created>
  <dcterms:modified xsi:type="dcterms:W3CDTF">2023-07-26T08:09:15Z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